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https://ificlaimspatentservices-my.sharepoint.com/personal/lily_iacurci_ificlaims_com/Documents/Desktop/Analytics/IP Profiles/"/>
    </mc:Choice>
  </mc:AlternateContent>
  <xr:revisionPtr revIDLastSave="0" documentId="8_{05A4C51D-5B70-4F8C-8441-29112D479348}" xr6:coauthVersionLast="47" xr6:coauthVersionMax="47" xr10:uidLastSave="{00000000-0000-0000-0000-000000000000}"/>
  <bookViews>
    <workbookView xWindow="-90" yWindow="-90" windowWidth="19380" windowHeight="11460" activeTab="3" xr2:uid="{00000000-000D-0000-FFFF-FFFF00000000}"/>
  </bookViews>
  <sheets>
    <sheet name="Data Explanation" sheetId="1" r:id="rId1"/>
    <sheet name="Raw Data" sheetId="2" r:id="rId2"/>
    <sheet name="Sample Code" sheetId="3" r:id="rId3"/>
    <sheet name="Automotive" sheetId="4" r:id="rId4"/>
  </sheets>
  <definedNames>
    <definedName name="Google_Sheet_Link_1028015045" hidden="1">_xlchart.v1.9</definedName>
    <definedName name="Google_Sheet_Link_1090376765" hidden="1">_xlchart.v1.17</definedName>
    <definedName name="Google_Sheet_Link_1094871212" hidden="1">_xlchart.v1.6</definedName>
    <definedName name="Google_Sheet_Link_1274420939" hidden="1">_xlchart.v1.12</definedName>
    <definedName name="Google_Sheet_Link_1280791406" hidden="1">_xlchart.v1.1</definedName>
    <definedName name="Google_Sheet_Link_1365146941" hidden="1">_xlchart.v1.8</definedName>
    <definedName name="Google_Sheet_Link_1410735290" hidden="1">_xlchart.v1.16</definedName>
    <definedName name="Google_Sheet_Link_1676228576" hidden="1">_xlchart.v1.4</definedName>
    <definedName name="Google_Sheet_Link_1687955110" hidden="1">_xlchart.v1.3</definedName>
    <definedName name="Google_Sheet_Link_169864967" hidden="1">_xlchart.v1.15</definedName>
    <definedName name="Google_Sheet_Link_1948482789" hidden="1">_xlchart.v1.5</definedName>
    <definedName name="Google_Sheet_Link_2007273157" hidden="1">_xlchart.v1.2</definedName>
    <definedName name="Google_Sheet_Link_225615054" hidden="1">_xlchart.v1.13</definedName>
    <definedName name="Google_Sheet_Link_252272500" hidden="1">_xlchart.v1.7</definedName>
    <definedName name="Google_Sheet_Link_253774979" hidden="1">_xlchart.v1.10</definedName>
    <definedName name="Google_Sheet_Link_46230092" hidden="1">_xlchart.v1.0</definedName>
    <definedName name="Google_Sheet_Link_554104516" hidden="1">_xlchart.v1.11</definedName>
    <definedName name="Google_Sheet_Link_57291147" hidden="1">_xlchart.v1.14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T3jq5voEp6GylWybVZjsYPtzHUPG2+32qTyGCc/bS0c="/>
    </ext>
  </extLst>
</workbook>
</file>

<file path=xl/calcChain.xml><?xml version="1.0" encoding="utf-8"?>
<calcChain xmlns="http://schemas.openxmlformats.org/spreadsheetml/2006/main">
  <c r="D82" i="4" l="1"/>
  <c r="D81" i="4"/>
  <c r="D80" i="4"/>
  <c r="D79" i="4"/>
  <c r="D78" i="4"/>
  <c r="D74" i="4"/>
  <c r="D73" i="4"/>
  <c r="D72" i="4"/>
  <c r="D71" i="4"/>
  <c r="D70" i="4"/>
  <c r="D69" i="4"/>
</calcChain>
</file>

<file path=xl/sharedStrings.xml><?xml version="1.0" encoding="utf-8"?>
<sst xmlns="http://schemas.openxmlformats.org/spreadsheetml/2006/main" count="250" uniqueCount="134">
  <si>
    <t>Data run on 7/26/23</t>
  </si>
  <si>
    <t>Company</t>
  </si>
  <si>
    <t>citations_backward_statistics</t>
  </si>
  <si>
    <t>citations_forward_statistics</t>
  </si>
  <si>
    <t>family_status_active_statistics</t>
  </si>
  <si>
    <t>family_status_lapsed_statistics</t>
  </si>
  <si>
    <t>family_status_pending_statistics</t>
  </si>
  <si>
    <t>family_total_statistics</t>
  </si>
  <si>
    <t>publications_application_level_statistics</t>
  </si>
  <si>
    <t>publications_grant_level_statistics</t>
  </si>
  <si>
    <t>publications_unknown_level_statistics</t>
  </si>
  <si>
    <t>publications_status_active_statistics</t>
  </si>
  <si>
    <t>publications_status_lapsed_statistics</t>
  </si>
  <si>
    <t>publications_status_pending_statistics</t>
  </si>
  <si>
    <t>publications_status_unknown_statistics</t>
  </si>
  <si>
    <t>publications_total_statistics</t>
  </si>
  <si>
    <t>subsidiary_total_statistics</t>
  </si>
  <si>
    <t>country_ultimate</t>
  </si>
  <si>
    <t>last_reviewed_ultimate</t>
  </si>
  <si>
    <t>name_ultimate</t>
  </si>
  <si>
    <t>ticker_ultimate</t>
  </si>
  <si>
    <t>address_ultimate</t>
  </si>
  <si>
    <t>Merck and Co Inc</t>
  </si>
  <si>
    <t>US</t>
  </si>
  <si>
    <t>1/31/19</t>
  </si>
  <si>
    <t>[{'symbol': 'MRK', 'exchange': 'XNYS'}]</t>
  </si>
  <si>
    <t>126 East Lincoln Avenue, Rahway, NJ, 07065-0907, US</t>
  </si>
  <si>
    <t>Merck KGaA</t>
  </si>
  <si>
    <t>DE</t>
  </si>
  <si>
    <t>[{'symbol': 'MRK', 'exchange': 'XETR'}]</t>
  </si>
  <si>
    <t>Frankfurter Strasse 250, 64293, Darmstadt, , DE</t>
  </si>
  <si>
    <t>Pfizer Inc</t>
  </si>
  <si>
    <t>[{'symbol': 'PFE', 'exchange': 'XNYS'}]</t>
  </si>
  <si>
    <t>235 East 42nd Street, New York, NY, 10017, US</t>
  </si>
  <si>
    <t>Johnson and Johnson</t>
  </si>
  <si>
    <t>[{'symbol': 'JNJ', 'exchange': 'XNYS'}]</t>
  </si>
  <si>
    <t>One Johnson &amp; Johnson Plaza, NEW BRUNSWICK, NJ, 08932, US</t>
  </si>
  <si>
    <t>AbbVie Inc</t>
  </si>
  <si>
    <t>[{'symbol': 'ABBV', 'exchange': 'XNYS'}]</t>
  </si>
  <si>
    <t>1 North Waukegan Road, North Chicago, IL, 60064, US</t>
  </si>
  <si>
    <t>Seagen Inc</t>
  </si>
  <si>
    <t>2/17/21</t>
  </si>
  <si>
    <t>[{'symbol': 'SGEN', 'exchange': 'XNAS'}]</t>
  </si>
  <si>
    <t>30th Dr SE Building 3, Bothell, WA, 21717, US</t>
  </si>
  <si>
    <t>Honda Motor Co Ltd</t>
  </si>
  <si>
    <t>JP</t>
  </si>
  <si>
    <t>11/19/19</t>
  </si>
  <si>
    <t>[{'symbol': '7267', 'exchange': 'XTKS'}]</t>
  </si>
  <si>
    <t>1-1, Minami-aoyama 2-chome, Minato-ku, Tokyo, 107-8556, JP</t>
  </si>
  <si>
    <t>Ford Motor Co</t>
  </si>
  <si>
    <t>12/16/20</t>
  </si>
  <si>
    <t>[{'symbol': 'F', 'exchange': 'XNYS'}]</t>
  </si>
  <si>
    <t>The American Road, Dearborn, MI, 48121, US</t>
  </si>
  <si>
    <t>Tesla Inc</t>
  </si>
  <si>
    <t>[{'symbol': 'TSLA', 'exchange': 'XNAS'}]</t>
  </si>
  <si>
    <t>1050 Bing Street, San Carlos, CA, 94070, US</t>
  </si>
  <si>
    <t>Rivian Automotive Inc</t>
  </si>
  <si>
    <t>12/22/21</t>
  </si>
  <si>
    <t>[{'symbol': 'RIVN', 'exchange': 'XNAS'}]</t>
  </si>
  <si>
    <t>Lucid Group Inc</t>
  </si>
  <si>
    <t>12/29/21</t>
  </si>
  <si>
    <t>[{'symbol': 'LCID', 'exchange': 'XNAS'}]</t>
  </si>
  <si>
    <t>Fisker Inc</t>
  </si>
  <si>
    <t>6/15/23</t>
  </si>
  <si>
    <t>[{'symbol': 'FSR', 'exchange': 'XNYS'}]</t>
  </si>
  <si>
    <t>Saudi Arabian Oil Co</t>
  </si>
  <si>
    <t>SA</t>
  </si>
  <si>
    <t>12/31/19</t>
  </si>
  <si>
    <t>[{'symbol': '2222', 'exchange': 'XSAU'}]</t>
  </si>
  <si>
    <t>1 Eastern Avenue, 31311, DHAHRAN, 31311, SA</t>
  </si>
  <si>
    <t>Exxon Mobil Corp</t>
  </si>
  <si>
    <t>4/22/21</t>
  </si>
  <si>
    <t>[{'symbol': 'XOM', 'exchange': 'XNYS'}]</t>
  </si>
  <si>
    <t>Chevron Corp</t>
  </si>
  <si>
    <t>1/15/21</t>
  </si>
  <si>
    <t>[{'symbol': 'CVX', 'exchange': 'XNYS'}]</t>
  </si>
  <si>
    <t>ConocoPhillips Co</t>
  </si>
  <si>
    <t>[{'symbol': 'COP', 'exchange': 'XNYS'}]</t>
  </si>
  <si>
    <t>600 North Dairy Ashford, IP Services Group, Houston, TX, 77079, US</t>
  </si>
  <si>
    <t>BlackBerry Ltd</t>
  </si>
  <si>
    <t>CA</t>
  </si>
  <si>
    <t>[{'symbol': 'BB', 'exchange': 'XNYS'}]</t>
  </si>
  <si>
    <t>2200 UNIVERSITY AVENUE EAST, WATERLOO, O1, N2K 0A7, CA</t>
  </si>
  <si>
    <t>Xerox Holdings Corp</t>
  </si>
  <si>
    <t>12/17/19</t>
  </si>
  <si>
    <t>[{'symbol': 'XRX', 'exchange': 'XNAS'}]</t>
  </si>
  <si>
    <t>100 Clinton Avenue South, Rochester, NY, 14644, US</t>
  </si>
  <si>
    <t>Eastman Kodak Co</t>
  </si>
  <si>
    <t>2/13/19</t>
  </si>
  <si>
    <t>[{'symbol': 'KODK', 'exchange': 'XNYS'}]</t>
  </si>
  <si>
    <t>343 STATE STREET, Rochester, NY, 14650-2201, US</t>
  </si>
  <si>
    <t>Hitachi Ltd</t>
  </si>
  <si>
    <t>3/31/21</t>
  </si>
  <si>
    <t>[{'symbol': '6501', 'exchange': 'XTKS'}]</t>
  </si>
  <si>
    <t>6, KANDA SURUGADAI 4-CHOME, CHIYODA-KU, Tokyo, 101-8010, JP</t>
  </si>
  <si>
    <t>Palm Inc</t>
  </si>
  <si>
    <t>3/13/20</t>
  </si>
  <si>
    <t>HP Inc</t>
  </si>
  <si>
    <t>[{'symbol': 'HPQ', 'exchange': 'XNYS'}]</t>
  </si>
  <si>
    <t>Legal Department, M/S 20BO, 3000 Hanover Street, PALO ALTO, CA, 94304-0890, US</t>
  </si>
  <si>
    <t>Tivo LLC</t>
  </si>
  <si>
    <t>2/25/21</t>
  </si>
  <si>
    <t>Adeia Inc</t>
  </si>
  <si>
    <t>[{'symbol': 'ADEA', 'exchange': 'XNAS'}]</t>
  </si>
  <si>
    <t>Panasonic Holdings Corp</t>
  </si>
  <si>
    <t>4/26/22</t>
  </si>
  <si>
    <t>[{'symbol': '6752', 'exchange': 'XTKS'}]</t>
  </si>
  <si>
    <t>1006, Oaza Kadoma, Kadoma-shi, Osaka, 571-8501, JP</t>
  </si>
  <si>
    <t>Coca Cola Co</t>
  </si>
  <si>
    <t>3/23/21</t>
  </si>
  <si>
    <t>[{'symbol': 'KO', 'exchange': 'XNYS'}]</t>
  </si>
  <si>
    <t>One Coca-cola Plaza NW, Atlanta, GA, 30313, US</t>
  </si>
  <si>
    <t>Gillette Industries Ltd</t>
  </si>
  <si>
    <t>11/27/20</t>
  </si>
  <si>
    <t>Procter and Gamble Co</t>
  </si>
  <si>
    <t>[{'symbol': 'PG', 'exchange': 'XNYS'}]</t>
  </si>
  <si>
    <t>One Procter &amp; Gamble Plaza, Cincinnati, OH, 45202, US</t>
  </si>
  <si>
    <t>NOTE: THIS IS SAMPLE CODE... A USER NAME AND PASSWORD IS REQUIRED TO ACTUALLY USE THIS CODE</t>
  </si>
  <si>
    <t xml:space="preserve">RESPONSE: </t>
  </si>
  <si>
    <t xml:space="preserve">{'ipprofile': {'found': 1,
               'name': 'Fisker Inc',
               'statistics': {'citations_backward': 111,
                              'citations_forward': 73,
                              'family_status_active': 11,
                              'family_status_lapsed': 3,
                              'family_total': 14,
                              'publications_application_level': 16,
                              'publications_grant_level': 12,
                              'publications_status_active': 14,
                              'publications_status_lapsed': 6,
                              'publications_status_pending': 8,
                              'publications_status_unknown': 6,
                              'publications_total': 34,
                              'publications_unknown_level': 6,
                              'subsidiary_total': 1},
               'ultimate': {'country': 'US',
                            'last_reviewed': '2023-06-15',
                            'name': 'Fisker Inc',
                            'ticker': [{'exchange': 'XNYS', 'symbol': 'FSR'}]}},
 'status': 'success',
 'time': '0.038'}
{'ipprofile': {'found': 1,
               'name': 'Fisker Inc',
               'statistics': {'citations_backward': 111,
                              'citations_forward': 73,
                              'family_status_active': 11,
                              'family_status_lapsed': 3,
                              'family_total': 14,
                              'publications_application_level': 16,
                              'publications_grant_level': 12,
                              'publications_status_active': 14,
                              'publications_status_lapsed': 6,
                              'publications_status_pending': 8,
                              'publications_status_unknown': 6,
                              'publications_total': 34,
                              'publications_unknown_level': 6,
                              'subsidiary_total': 1},
               'ultimate': {'country': 'US',
                            'last_reviewed': '2023-06-15',
                            'name': 'Fisker Inc',
                            'ticker': [{'exchange': 'XNYS', 'symbol': 'FSR'}]}},
 'status': 'success',
 'time': '0.068'}
</t>
  </si>
  <si>
    <t>Status Labels for Charts</t>
  </si>
  <si>
    <t>Active</t>
  </si>
  <si>
    <t>Lapsed</t>
  </si>
  <si>
    <t>Pending</t>
  </si>
  <si>
    <t>Unknown</t>
  </si>
  <si>
    <t>Average Family Size</t>
  </si>
  <si>
    <t>Average family size: the count of total publications divided by the count of total families. Larger numbers could indicate stronger or more protected inventions.</t>
  </si>
  <si>
    <t>Portfolio Stregth</t>
  </si>
  <si>
    <t xml:space="preserve">Measure of portfolio strength using a ratio of the count of Active Families to the count of Pending Families. This measure is one potential way to evaluate patent portfolio strength, another method could include looking at citation counts. </t>
  </si>
  <si>
    <t xml:space="preserve">#!/usr/bin/env python3
#
# SAMPLE script
#
# IP_Profiles_from_Name.py
#
#
# Version: 1.0
# Revised: 2023/09/21
# Author: DS
#
#
# Description: sample script using the IFI CLAIMS Direct /ipprofile API
#    -- Set up API handling and response formating
#    -- One example using a company name for the search
#    -- Additional example of using a Ticker as the starting point 
#
# NOTE:
# 1) Credentials must be entered where required below.
# 2) This approach only works for Ultimate Owners that have IFI Standardized Names or Tickers associated in CLAIMS Direct.
# 3) Currently this only matches on IFI Standardized Name. If the name is not an exact match you will get suggested names
#    instead of the count data. The API, can also be searched using a Ticker symbol instead of a company name.
# 4) The API is documented here: https://www.ificlaims.com/docs/IP+Profiles.htm. 
#
# ##########################################################################################
# #########################################################################################
# CLAIMS Direct credentials
#  ENTER YOUR CLAIMS Direct LOGIN CREDENTIALS HERE
#headers = {'x-user': 'your_login', 'x-password': 'your_password'}
# CLAIMS Direct SERVER = 'your CD cdws server'
SERVER = 'https://cdws21.ificlaims.com/ipprofile?'
# ##########################################################################################
# #########################################################################################
# required python libaries
# Requests package for handling API requests
import requests
# JSON decoder package
import json
# Regular Expressions RegEX package
import re
# ##########################################################################################
# #########################################################################################
#set up pretty print to nicely format response
import pprint
pp = pprint.PrettyPrinter(indent=1)
# NOTE: Could use print(response.json()) but this wouldn't be formatted nicely
# ##########################################################################################
# ##########################################################################################
# configure http handling
# section manages http retry logic to accomodate CLAIMS Direct API limits
# see: https://docs.ificlaims.com/display/CDVDP/Service+Limits
from requests.adapters import HTTPAdapter
from requests.packages.urllib3.util.retry import Retry
retry_strategy = Retry(
    total=5,
    status_forcelist=[429, 500, 502, 503, 504],
        backoff_factor=2
)
adapter = HTTPAdapter(max_retries=retry_strategy)
http = requests.Session()
http.mount("https://", adapter)
# ##########################################################################################
# ##########################################################################################
#Define API processing
def run_http_get():
        global r
        try:
                r = http.get(url, headers=headers)
                r.raise_for_status()
        except requests.HTTPError as exception:
                print (exception)
                exit()
def run_http_post():
        global p
        try:
                p = http.post(urlpost, headers=headers, data=pdata)
                p.raise_for_status()
        except requests.HTTPError as exception:
                print (exception)
                exit()
# ##########################################################################################
# ##########################################################################################
# Profiles example with Fisker Inc
Search = "name=Fisker Inc"
url = SERVER+Search
run_http_get()
response = json.loads(r.text)
pp.pprint(response)
# ##########################################################################################
# ##########################################################################################
# find Ultimate Owner with Ticker
Search = "ticker.symbol=fsr"
url = SERVER+Search
run_http_get()
Ticker = json.loads(r.text)
pp.pprint(Ticker)
</t>
  </si>
  <si>
    <r>
      <rPr>
        <b/>
        <sz val="12"/>
        <color theme="1"/>
        <rFont val="Calibri"/>
        <family val="2"/>
        <scheme val="minor"/>
      </rPr>
      <t xml:space="preserve">IP Profiles Data Sample </t>
    </r>
    <r>
      <rPr>
        <sz val="12"/>
        <color theme="1"/>
        <rFont val="Calibri"/>
        <scheme val="minor"/>
      </rPr>
      <t xml:space="preserve">
Contained in this file is a sample of IFI’s newest data offering: IP Profiles. Each file tab will show and explain the steps in creating an analysis using the IP Profiles API. 
1.        “Raw Data” tab: example of raw IP Profiles data for various companies.
2.        “Sample Code” tab: a code written to pull an IP Profile of a company, Fisker as an example, from the IP Profiles API. 
3.        “Automotive” tab: a high-level analysis of the automotive industry using the IP Profiles data contained within this file. 
The data in this sample file correlates to the IP Profiles Industry Use Case which can be located on IFI’s website here: https://www.ificlaims.com/use-case-ip-profiles.htm.
If you have any questions about the data in this file or are interested in learning more about IP Profiles, contact the IFI team here: https://www.ificlaims.com/contact-us-ip-profiles.htm.   
</t>
    </r>
    <r>
      <rPr>
        <i/>
        <sz val="12"/>
        <color theme="1"/>
        <rFont val="Calibri"/>
        <family val="2"/>
        <scheme val="minor"/>
      </rPr>
      <t xml:space="preserve">Note: data in this file was pulled on 7/26/23 and does not represent current counts. </t>
    </r>
  </si>
  <si>
    <t xml:space="preserve">Right away the high number of forward citations for Lucid group jumps out, it shows a high level of interest in what they are doing by others. Lucid has filed far fewer patents compared to Rivian, but the citations number is much higher, which signals a high level of industry interest in the work of Luicd compared to Rivian. Also of note is that Fisker has no pending families, meaning they do not have a significant pipeline for future developments. As an additional data point, Honda has many subsidiaries which is likely due to the diversity of the business at a parent level, in the middle Tesla has 22 subsidiaries and Ford has 29, the other newer companies have far fewer than Tesla. This quantity of subsidiaries bears additional investigation to review the affect on the strength/weakness of Tesla.  </t>
  </si>
  <si>
    <t xml:space="preserve">Looking only at the newer entrants using the row of charts below it is interesting that Rivian has far more future developments (i.e. pending families) in the pipeline compared to Tesla or Lucid group. Fisker is either too new to the market and to patent filing to keep up or they are falling behind if they are of a comparable age to Rivian and Lucid. Hence it would take additional market research before making investments/judgements on Fisker.  Rivian and Lucid have comparable amounts of active patent families, yet Lucid has more currently active patents compared to Rivian.  Looking at the average familiy size, Rivian and Lucid are almost identical with the average size of 3.25 publications/family.  Yet Rivian has 63% of their portfolio still pending compared to roughly 8% pending in Lucid's portfolio. However, Lucid and Tesla are rated much higher using a portfolio strength metric based on the ratio of the active families to pending families. </t>
  </si>
  <si>
    <t xml:space="preserve">The data from IP Profiles can also be combined to generate additional insights such as the two metrics below. For example, combining the total count of publications with the count of families allows you to generate a rough average family size. This metric can indicate the potential for products to be made, used, or sold in multiple countries and also signifies greater technologic investment in the patents being filed. The second metric is a simplistic method to generate a portofolio strength score to allow a broad quantitative measure for comparing multiple companies quickly. The portfolio strength metric helps determine which competitor has a strong balance of active and pending patents, or in other words, which company has the most market protection currently and upcoming future developments. Below are examples of the average family size and portfolio strength score metrics.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</si>
</sst>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10" x14ac:knownFonts="1">
    <font>
      <sz val="12"/>
      <color theme="1"/>
      <name val="Calibri"/>
      <scheme val="minor"/>
    </font>
    <font>
      <sz val="12"/>
      <color theme="1"/>
      <name val="Calibri"/>
    </font>
    <font>
      <sz val="12"/>
      <color rgb="FF000000"/>
      <name val="Calibri"/>
    </font>
    <font>
      <sz val="12"/>
      <color theme="1"/>
      <name val="Calibri"/>
      <scheme val="minor"/>
    </font>
    <font>
      <b/>
      <sz val="12"/>
      <color theme="1"/>
      <name val="Calibri"/>
      <scheme val="minor"/>
    </font>
    <font>
      <sz val="12"/>
      <color theme="1"/>
      <name val="Calibri"/>
    </font>
    <font>
      <sz val="12"/>
      <color rgb="FF000000"/>
      <name val="Calibri"/>
      <scheme val="minor"/>
    </font>
    <font>
      <i/>
      <sz val="12"/>
      <color theme="1"/>
      <name val="Calibri"/>
      <family val="2"/>
      <scheme val="minor"/>
    </font>
    <font>
      <b/>
      <sz val="12"/>
      <color theme="1"/>
      <name val="Calibri"/>
      <family val="2"/>
      <scheme val="minor"/>
    </font>
    <font>
      <sz val="12"/>
      <color theme="1"/>
      <name val="Calibri"/>
      <family val="2"/>
      <scheme val="minor"/>
    </font>
  </fonts>
  <fills count="3">
    <fill>
      <patternFill patternType="none"/>
    </fill>
    <fill>
      <patternFill patternType="gray125"/>
    </fill>
    <fill>
      <patternFill patternType="solid">
        <fgColor rgb="FFFFFF00"/>
        <bgColor rgb="FFFFFF00"/>
      </patternFill>
    </fill>
  </fills>
  <borders count="2">
    <border>
      <left/>
      <right/>
      <top/>
      <bottom/>
      <diagonal/>
    </border>
    <border>
      <left/>
      <right/>
      <top/>
      <bottom/>
      <diagonal/>
    </border>
  </borders>
  <cellStyleXfs count="1">
    <xf numFmtId="0" fontId="0" fillId="0" borderId="0"/>
  </cellStyleXfs>
  <cellXfs count="21">
    <xf numFmtId="0" fontId="0" fillId="0" borderId="0" xfId="0"/>
    <xf numFmtId="0" fontId="1" fillId="0" borderId="0" xfId="0" applyFont="1"/>
    <xf numFmtId="0" fontId="2" fillId="0" borderId="0" xfId="0" applyFont="1" applyAlignment="1">
      <alignment wrapText="1"/>
    </xf>
    <xf numFmtId="0" fontId="1" fillId="0" borderId="0" xfId="0" applyFont="1" applyAlignment="1">
      <alignment wrapText="1"/>
    </xf>
    <xf numFmtId="0" fontId="2" fillId="0" borderId="0" xfId="0" applyFont="1"/>
    <xf numFmtId="0" fontId="2" fillId="0" borderId="0" xfId="0" applyFont="1" applyAlignment="1">
      <alignment horizontal="right"/>
    </xf>
    <xf numFmtId="164" fontId="2" fillId="0" borderId="0" xfId="0" applyNumberFormat="1" applyFont="1" applyAlignment="1">
      <alignment horizontal="right"/>
    </xf>
    <xf numFmtId="0" fontId="3" fillId="0" borderId="0" xfId="0" applyFont="1"/>
    <xf numFmtId="0" fontId="4" fillId="0" borderId="0" xfId="0" applyFont="1"/>
    <xf numFmtId="0" fontId="5" fillId="0" borderId="0" xfId="0" applyFont="1" applyAlignment="1">
      <alignment wrapText="1"/>
    </xf>
    <xf numFmtId="0" fontId="5" fillId="2" borderId="0" xfId="0" applyFont="1" applyFill="1" applyAlignment="1">
      <alignment wrapText="1"/>
    </xf>
    <xf numFmtId="0" fontId="2" fillId="2" borderId="0" xfId="0" applyFont="1" applyFill="1" applyAlignment="1">
      <alignment horizontal="right"/>
    </xf>
    <xf numFmtId="0" fontId="2" fillId="2" borderId="0" xfId="0" applyFont="1" applyFill="1"/>
    <xf numFmtId="0" fontId="5" fillId="2" borderId="1" xfId="0" applyFont="1" applyFill="1" applyBorder="1"/>
    <xf numFmtId="0" fontId="9" fillId="0" borderId="0" xfId="0" applyFont="1" applyAlignment="1">
      <alignment wrapText="1"/>
    </xf>
    <xf numFmtId="0" fontId="9" fillId="0" borderId="1" xfId="0" applyFont="1" applyBorder="1" applyAlignment="1">
      <alignment wrapText="1"/>
    </xf>
    <xf numFmtId="0" fontId="2" fillId="0" borderId="0" xfId="0" applyFont="1"/>
    <xf numFmtId="0" fontId="0" fillId="0" borderId="0" xfId="0"/>
    <xf numFmtId="0" fontId="3" fillId="0" borderId="0" xfId="0" applyFont="1" applyAlignment="1">
      <alignment vertical="top" wrapText="1"/>
    </xf>
    <xf numFmtId="0" fontId="6" fillId="0" borderId="0" xfId="0" applyFont="1" applyAlignment="1">
      <alignment vertical="top" wrapText="1"/>
    </xf>
    <xf numFmtId="0" fontId="1"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lang="en-US" sz="1400" b="0" i="0">
                <a:solidFill>
                  <a:srgbClr val="757575"/>
                </a:solidFill>
                <a:latin typeface="+mn-lt"/>
              </a:rPr>
              <a:t>Status of Publications</a:t>
            </a:r>
          </a:p>
        </c:rich>
      </c:tx>
      <c:overlay val="0"/>
    </c:title>
    <c:autoTitleDeleted val="0"/>
    <c:plotArea>
      <c:layout/>
      <c:barChart>
        <c:barDir val="col"/>
        <c:grouping val="stacked"/>
        <c:varyColors val="1"/>
        <c:ser>
          <c:idx val="0"/>
          <c:order val="0"/>
          <c:tx>
            <c:v>Active</c:v>
          </c:tx>
          <c:spPr>
            <a:solidFill>
              <a:srgbClr val="00B050"/>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Automotive!$A$3:$A$8</c:f>
              <c:strCache>
                <c:ptCount val="6"/>
                <c:pt idx="0">
                  <c:v>Honda Motor Co Ltd</c:v>
                </c:pt>
                <c:pt idx="1">
                  <c:v>Ford Motor Co</c:v>
                </c:pt>
                <c:pt idx="2">
                  <c:v>Tesla Inc</c:v>
                </c:pt>
                <c:pt idx="3">
                  <c:v>Rivian Automotive Inc</c:v>
                </c:pt>
                <c:pt idx="4">
                  <c:v>Lucid Group Inc</c:v>
                </c:pt>
                <c:pt idx="5">
                  <c:v>Fisker Inc</c:v>
                </c:pt>
              </c:strCache>
            </c:strRef>
          </c:cat>
          <c:val>
            <c:numRef>
              <c:f>Automotive!$K$3:$K$8</c:f>
              <c:numCache>
                <c:formatCode>General</c:formatCode>
                <c:ptCount val="6"/>
                <c:pt idx="0">
                  <c:v>171578</c:v>
                </c:pt>
                <c:pt idx="1">
                  <c:v>73812</c:v>
                </c:pt>
                <c:pt idx="2">
                  <c:v>3225</c:v>
                </c:pt>
                <c:pt idx="3">
                  <c:v>377</c:v>
                </c:pt>
                <c:pt idx="4">
                  <c:v>593</c:v>
                </c:pt>
                <c:pt idx="5">
                  <c:v>14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101-4359-AD61-EF6445DF176B}"/>
            </c:ext>
          </c:extLst>
        </c:ser>
        <c:ser>
          <c:idx val="1"/>
          <c:order val="1"/>
          <c:tx>
            <c:v>Lapsed</c:v>
          </c:tx>
          <c:spPr>
            <a:solidFill>
              <a:srgbClr val="A5A5A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Automotive!$A$3:$A$8</c:f>
              <c:strCache>
                <c:ptCount val="6"/>
                <c:pt idx="0">
                  <c:v>Honda Motor Co Ltd</c:v>
                </c:pt>
                <c:pt idx="1">
                  <c:v>Ford Motor Co</c:v>
                </c:pt>
                <c:pt idx="2">
                  <c:v>Tesla Inc</c:v>
                </c:pt>
                <c:pt idx="3">
                  <c:v>Rivian Automotive Inc</c:v>
                </c:pt>
                <c:pt idx="4">
                  <c:v>Lucid Group Inc</c:v>
                </c:pt>
                <c:pt idx="5">
                  <c:v>Fisker Inc</c:v>
                </c:pt>
              </c:strCache>
            </c:strRef>
          </c:cat>
          <c:val>
            <c:numRef>
              <c:f>Automotive!$L$3:$L$8</c:f>
              <c:numCache>
                <c:formatCode>General</c:formatCode>
                <c:ptCount val="6"/>
                <c:pt idx="0">
                  <c:v>100755</c:v>
                </c:pt>
                <c:pt idx="1">
                  <c:v>56204</c:v>
                </c:pt>
                <c:pt idx="2">
                  <c:v>863</c:v>
                </c:pt>
                <c:pt idx="3">
                  <c:v>3</c:v>
                </c:pt>
                <c:pt idx="4">
                  <c:v>58</c:v>
                </c:pt>
                <c:pt idx="5">
                  <c:v>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8101-4359-AD61-EF6445DF176B}"/>
            </c:ext>
          </c:extLst>
        </c:ser>
        <c:ser>
          <c:idx val="2"/>
          <c:order val="2"/>
          <c:tx>
            <c:v>Pending</c:v>
          </c:tx>
          <c:spPr>
            <a:solidFill>
              <a:srgbClr val="4472C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Automotive!$A$3:$A$8</c:f>
              <c:strCache>
                <c:ptCount val="6"/>
                <c:pt idx="0">
                  <c:v>Honda Motor Co Ltd</c:v>
                </c:pt>
                <c:pt idx="1">
                  <c:v>Ford Motor Co</c:v>
                </c:pt>
                <c:pt idx="2">
                  <c:v>Tesla Inc</c:v>
                </c:pt>
                <c:pt idx="3">
                  <c:v>Rivian Automotive Inc</c:v>
                </c:pt>
                <c:pt idx="4">
                  <c:v>Lucid Group Inc</c:v>
                </c:pt>
                <c:pt idx="5">
                  <c:v>Fisker Inc</c:v>
                </c:pt>
              </c:strCache>
            </c:strRef>
          </c:cat>
          <c:val>
            <c:numRef>
              <c:f>Automotive!$M$3:$M$8</c:f>
              <c:numCache>
                <c:formatCode>General</c:formatCode>
                <c:ptCount val="6"/>
                <c:pt idx="0">
                  <c:v>44954</c:v>
                </c:pt>
                <c:pt idx="1">
                  <c:v>24892</c:v>
                </c:pt>
                <c:pt idx="2">
                  <c:v>545</c:v>
                </c:pt>
                <c:pt idx="3">
                  <c:v>858</c:v>
                </c:pt>
                <c:pt idx="4">
                  <c:v>73</c:v>
                </c:pt>
                <c:pt idx="5">
                  <c:v>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8101-4359-AD61-EF6445DF176B}"/>
            </c:ext>
          </c:extLst>
        </c:ser>
        <c:ser>
          <c:idx val="3"/>
          <c:order val="3"/>
          <c:tx>
            <c:v>Unknown</c:v>
          </c:tx>
          <c:spPr>
            <a:solidFill>
              <a:srgbClr val="FFC000"/>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Automotive!$A$3:$A$8</c:f>
              <c:strCache>
                <c:ptCount val="6"/>
                <c:pt idx="0">
                  <c:v>Honda Motor Co Ltd</c:v>
                </c:pt>
                <c:pt idx="1">
                  <c:v>Ford Motor Co</c:v>
                </c:pt>
                <c:pt idx="2">
                  <c:v>Tesla Inc</c:v>
                </c:pt>
                <c:pt idx="3">
                  <c:v>Rivian Automotive Inc</c:v>
                </c:pt>
                <c:pt idx="4">
                  <c:v>Lucid Group Inc</c:v>
                </c:pt>
                <c:pt idx="5">
                  <c:v>Fisker Inc</c:v>
                </c:pt>
              </c:strCache>
            </c:strRef>
          </c:cat>
          <c:val>
            <c:numRef>
              <c:f>Automotive!$N$3:$N$8</c:f>
              <c:numCache>
                <c:formatCode>General</c:formatCode>
                <c:ptCount val="6"/>
                <c:pt idx="0">
                  <c:v>25638</c:v>
                </c:pt>
                <c:pt idx="1">
                  <c:v>16617</c:v>
                </c:pt>
                <c:pt idx="2">
                  <c:v>986</c:v>
                </c:pt>
                <c:pt idx="3">
                  <c:v>95</c:v>
                </c:pt>
                <c:pt idx="4">
                  <c:v>81</c:v>
                </c:pt>
                <c:pt idx="5">
                  <c:v>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8101-4359-AD61-EF6445DF176B}"/>
            </c:ext>
          </c:extLst>
        </c:ser>
        <c:dLbls>
          <c:showLegendKey val="0"/>
          <c:showVal val="0"/>
          <c:showCatName val="0"/>
          <c:showSerName val="0"/>
          <c:showPercent val="0"/>
          <c:showBubbleSize val="0"/>
        </c:dLbls>
        <c:gapWidth val="150"/>
        <c:overlap val="100"/>
        <c:axId val="1969780166"/>
        <c:axId val="28032417"/>
      </c:barChart>
      <c:catAx>
        <c:axId val="1969780166"/>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28032417"/>
        <c:crosses val="autoZero"/>
        <c:auto val="1"/>
        <c:lblAlgn val="ctr"/>
        <c:lblOffset val="100"/>
        <c:noMultiLvlLbl val="1"/>
      </c:catAx>
      <c:valAx>
        <c:axId val="28032417"/>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969780166"/>
        <c:crosses val="autoZero"/>
        <c:crossBetween val="between"/>
      </c:valAx>
    </c:plotArea>
    <c:legend>
      <c:legendPos val="b"/>
      <c:overlay val="0"/>
      <c:txPr>
        <a:bodyPr/>
        <a:lstStyle/>
        <a:p>
          <a:pPr lvl="0">
            <a:defRPr sz="900"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lang="en-US" sz="1400" b="0" i="0">
                <a:solidFill>
                  <a:srgbClr val="757575"/>
                </a:solidFill>
                <a:latin typeface="+mn-lt"/>
              </a:rPr>
              <a:t>Family Level Stats</a:t>
            </a:r>
          </a:p>
        </c:rich>
      </c:tx>
      <c:overlay val="0"/>
    </c:title>
    <c:autoTitleDeleted val="0"/>
    <c:plotArea>
      <c:layout/>
      <c:barChart>
        <c:barDir val="col"/>
        <c:grouping val="stacked"/>
        <c:varyColors val="1"/>
        <c:ser>
          <c:idx val="0"/>
          <c:order val="0"/>
          <c:tx>
            <c:v>Active</c:v>
          </c:tx>
          <c:spPr>
            <a:solidFill>
              <a:srgbClr val="00B050"/>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Automotive!$A$5:$A$8</c:f>
              <c:strCache>
                <c:ptCount val="4"/>
                <c:pt idx="0">
                  <c:v>Tesla Inc</c:v>
                </c:pt>
                <c:pt idx="1">
                  <c:v>Rivian Automotive Inc</c:v>
                </c:pt>
                <c:pt idx="2">
                  <c:v>Lucid Group Inc</c:v>
                </c:pt>
                <c:pt idx="3">
                  <c:v>Fisker Inc</c:v>
                </c:pt>
              </c:strCache>
            </c:strRef>
          </c:cat>
          <c:val>
            <c:numRef>
              <c:f>Automotive!$D$5:$D$8</c:f>
              <c:numCache>
                <c:formatCode>General</c:formatCode>
                <c:ptCount val="4"/>
                <c:pt idx="0">
                  <c:v>802</c:v>
                </c:pt>
                <c:pt idx="1">
                  <c:v>184</c:v>
                </c:pt>
                <c:pt idx="2">
                  <c:v>197</c:v>
                </c:pt>
                <c:pt idx="3">
                  <c:v>11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C51-4451-A4E2-30CFB6657A69}"/>
            </c:ext>
          </c:extLst>
        </c:ser>
        <c:ser>
          <c:idx val="1"/>
          <c:order val="1"/>
          <c:tx>
            <c:v>Lapsed</c:v>
          </c:tx>
          <c:spPr>
            <a:solidFill>
              <a:srgbClr val="A5A5A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Automotive!$A$5:$A$8</c:f>
              <c:strCache>
                <c:ptCount val="4"/>
                <c:pt idx="0">
                  <c:v>Tesla Inc</c:v>
                </c:pt>
                <c:pt idx="1">
                  <c:v>Rivian Automotive Inc</c:v>
                </c:pt>
                <c:pt idx="2">
                  <c:v>Lucid Group Inc</c:v>
                </c:pt>
                <c:pt idx="3">
                  <c:v>Fisker Inc</c:v>
                </c:pt>
              </c:strCache>
            </c:strRef>
          </c:cat>
          <c:val>
            <c:numRef>
              <c:f>Automotive!$E$5:$E$8</c:f>
              <c:numCache>
                <c:formatCode>General</c:formatCode>
                <c:ptCount val="4"/>
                <c:pt idx="0">
                  <c:v>331</c:v>
                </c:pt>
                <c:pt idx="1">
                  <c:v>2</c:v>
                </c:pt>
                <c:pt idx="2">
                  <c:v>31</c:v>
                </c:pt>
                <c:pt idx="3">
                  <c:v>3</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8C51-4451-A4E2-30CFB6657A69}"/>
            </c:ext>
          </c:extLst>
        </c:ser>
        <c:ser>
          <c:idx val="2"/>
          <c:order val="2"/>
          <c:tx>
            <c:v>Pending</c:v>
          </c:tx>
          <c:spPr>
            <a:solidFill>
              <a:srgbClr val="4472C4"/>
            </a:solidFill>
            <a:ln cmpd="sng">
              <a:solidFill>
                <a:srgbClr val="000000"/>
              </a:solidFill>
            </a:ln>
          </c:spPr>
          <c:invertIfNegative val="1"/>
          <c:dPt>
            <c:idx val="1"/>
            <c:invertIfNegative val="1"/>
            <c:bubble3D val="0"/>
            <c:extLst>
              <c:ext xmlns:c16="http://schemas.microsoft.com/office/drawing/2014/chart" uri="{C3380CC4-5D6E-409C-BE32-E72D297353CC}">
                <c16:uniqueId val="{00000002-8C51-4451-A4E2-30CFB6657A69}"/>
              </c:ext>
            </c:extLst>
          </c:dPt>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Automotive!$A$5:$A$8</c:f>
              <c:strCache>
                <c:ptCount val="4"/>
                <c:pt idx="0">
                  <c:v>Tesla Inc</c:v>
                </c:pt>
                <c:pt idx="1">
                  <c:v>Rivian Automotive Inc</c:v>
                </c:pt>
                <c:pt idx="2">
                  <c:v>Lucid Group Inc</c:v>
                </c:pt>
                <c:pt idx="3">
                  <c:v>Fisker Inc</c:v>
                </c:pt>
              </c:strCache>
            </c:strRef>
          </c:cat>
          <c:val>
            <c:numRef>
              <c:f>Automotive!$F$5:$F$8</c:f>
              <c:numCache>
                <c:formatCode>General</c:formatCode>
                <c:ptCount val="4"/>
                <c:pt idx="0">
                  <c:v>58</c:v>
                </c:pt>
                <c:pt idx="1">
                  <c:v>219</c:v>
                </c:pt>
                <c:pt idx="2">
                  <c:v>18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8C51-4451-A4E2-30CFB6657A69}"/>
            </c:ext>
          </c:extLst>
        </c:ser>
        <c:dLbls>
          <c:showLegendKey val="0"/>
          <c:showVal val="0"/>
          <c:showCatName val="0"/>
          <c:showSerName val="0"/>
          <c:showPercent val="0"/>
          <c:showBubbleSize val="0"/>
        </c:dLbls>
        <c:gapWidth val="150"/>
        <c:overlap val="100"/>
        <c:axId val="1977744582"/>
        <c:axId val="1502912503"/>
      </c:barChart>
      <c:catAx>
        <c:axId val="197774458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1502912503"/>
        <c:crosses val="autoZero"/>
        <c:auto val="1"/>
        <c:lblAlgn val="ctr"/>
        <c:lblOffset val="100"/>
        <c:noMultiLvlLbl val="1"/>
      </c:catAx>
      <c:valAx>
        <c:axId val="1502912503"/>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977744582"/>
        <c:crosses val="autoZero"/>
        <c:crossBetween val="between"/>
      </c:valAx>
    </c:plotArea>
    <c:legend>
      <c:legendPos val="b"/>
      <c:overlay val="0"/>
      <c:txPr>
        <a:bodyPr/>
        <a:lstStyle/>
        <a:p>
          <a:pPr lvl="0">
            <a:defRPr sz="900"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400" b="0" i="0">
                <a:solidFill>
                  <a:srgbClr val="757575"/>
                </a:solidFill>
                <a:latin typeface="+mn-lt"/>
              </a:defRPr>
            </a:pPr>
            <a:r>
              <a:rPr lang="en-US" sz="1400" b="0" i="0">
                <a:solidFill>
                  <a:srgbClr val="757575"/>
                </a:solidFill>
                <a:latin typeface="+mn-lt"/>
              </a:rPr>
              <a:t>Publication Level Stats</a:t>
            </a:r>
          </a:p>
        </c:rich>
      </c:tx>
      <c:overlay val="0"/>
    </c:title>
    <c:autoTitleDeleted val="0"/>
    <c:plotArea>
      <c:layout/>
      <c:barChart>
        <c:barDir val="col"/>
        <c:grouping val="stacked"/>
        <c:varyColors val="1"/>
        <c:ser>
          <c:idx val="0"/>
          <c:order val="0"/>
          <c:tx>
            <c:v>Active</c:v>
          </c:tx>
          <c:spPr>
            <a:solidFill>
              <a:srgbClr val="00B050"/>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Automotive!$A$5:$A$8</c:f>
              <c:strCache>
                <c:ptCount val="4"/>
                <c:pt idx="0">
                  <c:v>Tesla Inc</c:v>
                </c:pt>
                <c:pt idx="1">
                  <c:v>Rivian Automotive Inc</c:v>
                </c:pt>
                <c:pt idx="2">
                  <c:v>Lucid Group Inc</c:v>
                </c:pt>
                <c:pt idx="3">
                  <c:v>Fisker Inc</c:v>
                </c:pt>
              </c:strCache>
            </c:strRef>
          </c:cat>
          <c:val>
            <c:numRef>
              <c:f>Automotive!$K$5:$K$8</c:f>
              <c:numCache>
                <c:formatCode>General</c:formatCode>
                <c:ptCount val="4"/>
                <c:pt idx="0">
                  <c:v>3225</c:v>
                </c:pt>
                <c:pt idx="1">
                  <c:v>377</c:v>
                </c:pt>
                <c:pt idx="2">
                  <c:v>593</c:v>
                </c:pt>
                <c:pt idx="3">
                  <c:v>14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AC35-49FF-9CA9-38C4D68D96E4}"/>
            </c:ext>
          </c:extLst>
        </c:ser>
        <c:ser>
          <c:idx val="1"/>
          <c:order val="1"/>
          <c:tx>
            <c:v>Lapsed</c:v>
          </c:tx>
          <c:spPr>
            <a:solidFill>
              <a:srgbClr val="A5A5A5"/>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Automotive!$A$5:$A$8</c:f>
              <c:strCache>
                <c:ptCount val="4"/>
                <c:pt idx="0">
                  <c:v>Tesla Inc</c:v>
                </c:pt>
                <c:pt idx="1">
                  <c:v>Rivian Automotive Inc</c:v>
                </c:pt>
                <c:pt idx="2">
                  <c:v>Lucid Group Inc</c:v>
                </c:pt>
                <c:pt idx="3">
                  <c:v>Fisker Inc</c:v>
                </c:pt>
              </c:strCache>
            </c:strRef>
          </c:cat>
          <c:val>
            <c:numRef>
              <c:f>Automotive!$L$5:$L$8</c:f>
              <c:numCache>
                <c:formatCode>General</c:formatCode>
                <c:ptCount val="4"/>
                <c:pt idx="0">
                  <c:v>863</c:v>
                </c:pt>
                <c:pt idx="1">
                  <c:v>3</c:v>
                </c:pt>
                <c:pt idx="2">
                  <c:v>58</c:v>
                </c:pt>
                <c:pt idx="3">
                  <c:v>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AC35-49FF-9CA9-38C4D68D96E4}"/>
            </c:ext>
          </c:extLst>
        </c:ser>
        <c:ser>
          <c:idx val="2"/>
          <c:order val="2"/>
          <c:tx>
            <c:v>Pending</c:v>
          </c:tx>
          <c:spPr>
            <a:solidFill>
              <a:srgbClr val="4472C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Automotive!$A$5:$A$8</c:f>
              <c:strCache>
                <c:ptCount val="4"/>
                <c:pt idx="0">
                  <c:v>Tesla Inc</c:v>
                </c:pt>
                <c:pt idx="1">
                  <c:v>Rivian Automotive Inc</c:v>
                </c:pt>
                <c:pt idx="2">
                  <c:v>Lucid Group Inc</c:v>
                </c:pt>
                <c:pt idx="3">
                  <c:v>Fisker Inc</c:v>
                </c:pt>
              </c:strCache>
            </c:strRef>
          </c:cat>
          <c:val>
            <c:numRef>
              <c:f>Automotive!$M$5:$M$8</c:f>
              <c:numCache>
                <c:formatCode>General</c:formatCode>
                <c:ptCount val="4"/>
                <c:pt idx="0">
                  <c:v>545</c:v>
                </c:pt>
                <c:pt idx="1">
                  <c:v>858</c:v>
                </c:pt>
                <c:pt idx="2">
                  <c:v>73</c:v>
                </c:pt>
                <c:pt idx="3">
                  <c:v>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2-AC35-49FF-9CA9-38C4D68D96E4}"/>
            </c:ext>
          </c:extLst>
        </c:ser>
        <c:ser>
          <c:idx val="3"/>
          <c:order val="3"/>
          <c:tx>
            <c:v>Unknown</c:v>
          </c:tx>
          <c:spPr>
            <a:solidFill>
              <a:srgbClr val="FFC000"/>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Automotive!$A$5:$A$8</c:f>
              <c:strCache>
                <c:ptCount val="4"/>
                <c:pt idx="0">
                  <c:v>Tesla Inc</c:v>
                </c:pt>
                <c:pt idx="1">
                  <c:v>Rivian Automotive Inc</c:v>
                </c:pt>
                <c:pt idx="2">
                  <c:v>Lucid Group Inc</c:v>
                </c:pt>
                <c:pt idx="3">
                  <c:v>Fisker Inc</c:v>
                </c:pt>
              </c:strCache>
            </c:strRef>
          </c:cat>
          <c:val>
            <c:numRef>
              <c:f>Automotive!$N$5:$N$8</c:f>
              <c:numCache>
                <c:formatCode>General</c:formatCode>
                <c:ptCount val="4"/>
                <c:pt idx="0">
                  <c:v>986</c:v>
                </c:pt>
                <c:pt idx="1">
                  <c:v>95</c:v>
                </c:pt>
                <c:pt idx="2">
                  <c:v>81</c:v>
                </c:pt>
                <c:pt idx="3">
                  <c:v>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3-AC35-49FF-9CA9-38C4D68D96E4}"/>
            </c:ext>
          </c:extLst>
        </c:ser>
        <c:dLbls>
          <c:showLegendKey val="0"/>
          <c:showVal val="0"/>
          <c:showCatName val="0"/>
          <c:showSerName val="0"/>
          <c:showPercent val="0"/>
          <c:showBubbleSize val="0"/>
        </c:dLbls>
        <c:gapWidth val="150"/>
        <c:overlap val="100"/>
        <c:axId val="1391586284"/>
        <c:axId val="289782198"/>
      </c:barChart>
      <c:catAx>
        <c:axId val="1391586284"/>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289782198"/>
        <c:crosses val="autoZero"/>
        <c:auto val="1"/>
        <c:lblAlgn val="ctr"/>
        <c:lblOffset val="100"/>
        <c:noMultiLvlLbl val="1"/>
      </c:catAx>
      <c:valAx>
        <c:axId val="289782198"/>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391586284"/>
        <c:crosses val="autoZero"/>
        <c:crossBetween val="between"/>
      </c:valAx>
    </c:plotArea>
    <c:legend>
      <c:legendPos val="b"/>
      <c:overlay val="0"/>
      <c:txPr>
        <a:bodyPr/>
        <a:lstStyle/>
        <a:p>
          <a:pPr lvl="0">
            <a:defRPr sz="900"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b="0" i="0">
                <a:solidFill>
                  <a:srgbClr val="757575"/>
                </a:solidFill>
                <a:latin typeface="+mn-lt"/>
              </a:defRPr>
            </a:pPr>
            <a:r>
              <a:rPr lang="en-US" b="0" i="0">
                <a:solidFill>
                  <a:srgbClr val="757575"/>
                </a:solidFill>
                <a:latin typeface="+mn-lt"/>
              </a:rPr>
              <a:t>Count of Patent Families and Documents for Each Company</a:t>
            </a:r>
          </a:p>
        </c:rich>
      </c:tx>
      <c:overlay val="0"/>
    </c:title>
    <c:autoTitleDeleted val="0"/>
    <c:plotArea>
      <c:layout/>
      <c:barChart>
        <c:barDir val="col"/>
        <c:grouping val="clustered"/>
        <c:varyColors val="1"/>
        <c:ser>
          <c:idx val="0"/>
          <c:order val="0"/>
          <c:tx>
            <c:strRef>
              <c:f>Automotive!$G$1:$G$2</c:f>
              <c:strCache>
                <c:ptCount val="2"/>
                <c:pt idx="0">
                  <c:v>Pending</c:v>
                </c:pt>
                <c:pt idx="1">
                  <c:v>family_total_statistics</c:v>
                </c:pt>
              </c:strCache>
            </c:strRef>
          </c:tx>
          <c:spPr>
            <a:solidFill>
              <a:srgbClr val="4472C4"/>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Automotive!$A$3:$A$8</c:f>
              <c:strCache>
                <c:ptCount val="6"/>
                <c:pt idx="0">
                  <c:v>Honda Motor Co Ltd</c:v>
                </c:pt>
                <c:pt idx="1">
                  <c:v>Ford Motor Co</c:v>
                </c:pt>
                <c:pt idx="2">
                  <c:v>Tesla Inc</c:v>
                </c:pt>
                <c:pt idx="3">
                  <c:v>Rivian Automotive Inc</c:v>
                </c:pt>
                <c:pt idx="4">
                  <c:v>Lucid Group Inc</c:v>
                </c:pt>
                <c:pt idx="5">
                  <c:v>Fisker Inc</c:v>
                </c:pt>
              </c:strCache>
            </c:strRef>
          </c:cat>
          <c:val>
            <c:numRef>
              <c:f>Automotive!$G$3:$G$8</c:f>
              <c:numCache>
                <c:formatCode>General</c:formatCode>
                <c:ptCount val="6"/>
                <c:pt idx="0">
                  <c:v>117024</c:v>
                </c:pt>
                <c:pt idx="1">
                  <c:v>48719</c:v>
                </c:pt>
                <c:pt idx="2">
                  <c:v>1191</c:v>
                </c:pt>
                <c:pt idx="3">
                  <c:v>405</c:v>
                </c:pt>
                <c:pt idx="4">
                  <c:v>246</c:v>
                </c:pt>
                <c:pt idx="5">
                  <c:v>14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887C-4ED3-BB49-CF32E5EB0816}"/>
            </c:ext>
          </c:extLst>
        </c:ser>
        <c:ser>
          <c:idx val="1"/>
          <c:order val="1"/>
          <c:tx>
            <c:strRef>
              <c:f>Automotive!$O$1:$O$2</c:f>
              <c:strCache>
                <c:ptCount val="2"/>
                <c:pt idx="0">
                  <c:v>Unknown</c:v>
                </c:pt>
                <c:pt idx="1">
                  <c:v>publications_total_statistics</c:v>
                </c:pt>
              </c:strCache>
            </c:strRef>
          </c:tx>
          <c:spPr>
            <a:solidFill>
              <a:srgbClr val="ED7D31"/>
            </a:solidFill>
            <a:ln cmpd="sng">
              <a:solidFill>
                <a:srgbClr val="000000"/>
              </a:solidFill>
            </a:ln>
          </c:spPr>
          <c:invertIfNegative val="1"/>
          <c:dLbls>
            <c:spPr>
              <a:noFill/>
              <a:ln>
                <a:noFill/>
              </a:ln>
              <a:effectLst/>
            </c:spPr>
            <c:txPr>
              <a:bodyPr/>
              <a:lstStyle/>
              <a:p>
                <a:pPr lvl="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Automotive!$A$3:$A$8</c:f>
              <c:strCache>
                <c:ptCount val="6"/>
                <c:pt idx="0">
                  <c:v>Honda Motor Co Ltd</c:v>
                </c:pt>
                <c:pt idx="1">
                  <c:v>Ford Motor Co</c:v>
                </c:pt>
                <c:pt idx="2">
                  <c:v>Tesla Inc</c:v>
                </c:pt>
                <c:pt idx="3">
                  <c:v>Rivian Automotive Inc</c:v>
                </c:pt>
                <c:pt idx="4">
                  <c:v>Lucid Group Inc</c:v>
                </c:pt>
                <c:pt idx="5">
                  <c:v>Fisker Inc</c:v>
                </c:pt>
              </c:strCache>
            </c:strRef>
          </c:cat>
          <c:val>
            <c:numRef>
              <c:f>Automotive!$O$3:$O$8</c:f>
              <c:numCache>
                <c:formatCode>General</c:formatCode>
                <c:ptCount val="6"/>
                <c:pt idx="0">
                  <c:v>342925</c:v>
                </c:pt>
                <c:pt idx="1">
                  <c:v>171525</c:v>
                </c:pt>
                <c:pt idx="2">
                  <c:v>5619</c:v>
                </c:pt>
                <c:pt idx="3">
                  <c:v>1333</c:v>
                </c:pt>
                <c:pt idx="4">
                  <c:v>805</c:v>
                </c:pt>
                <c:pt idx="5">
                  <c:v>34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887C-4ED3-BB49-CF32E5EB0816}"/>
            </c:ext>
          </c:extLst>
        </c:ser>
        <c:dLbls>
          <c:showLegendKey val="0"/>
          <c:showVal val="0"/>
          <c:showCatName val="0"/>
          <c:showSerName val="0"/>
          <c:showPercent val="0"/>
          <c:showBubbleSize val="0"/>
        </c:dLbls>
        <c:gapWidth val="150"/>
        <c:axId val="1831128465"/>
        <c:axId val="1371891578"/>
      </c:barChart>
      <c:catAx>
        <c:axId val="1831128465"/>
        <c:scaling>
          <c:orientation val="minMax"/>
        </c:scaling>
        <c:delete val="0"/>
        <c:axPos val="b"/>
        <c:title>
          <c:tx>
            <c:rich>
              <a:bodyPr/>
              <a:lstStyle/>
              <a:p>
                <a:pPr lvl="0">
                  <a:defRPr b="0" i="0">
                    <a:solidFill>
                      <a:srgbClr val="000000"/>
                    </a:solidFill>
                    <a:latin typeface="+mn-lt"/>
                  </a:defRPr>
                </a:pPr>
                <a:r>
                  <a:rPr lang="en-US" b="0" i="0">
                    <a:solidFill>
                      <a:srgbClr val="000000"/>
                    </a:solidFill>
                    <a:latin typeface="+mn-lt"/>
                  </a:rPr>
                  <a:t>Company</a:t>
                </a:r>
              </a:p>
            </c:rich>
          </c:tx>
          <c:overlay val="0"/>
        </c:title>
        <c:numFmt formatCode="General" sourceLinked="1"/>
        <c:majorTickMark val="none"/>
        <c:minorTickMark val="none"/>
        <c:tickLblPos val="nextTo"/>
        <c:txPr>
          <a:bodyPr/>
          <a:lstStyle/>
          <a:p>
            <a:pPr lvl="0">
              <a:defRPr b="0" i="0">
                <a:solidFill>
                  <a:srgbClr val="000000"/>
                </a:solidFill>
                <a:latin typeface="+mn-lt"/>
              </a:defRPr>
            </a:pPr>
            <a:endParaRPr lang="en-US"/>
          </a:p>
        </c:txPr>
        <c:crossAx val="1371891578"/>
        <c:crosses val="autoZero"/>
        <c:auto val="1"/>
        <c:lblAlgn val="ctr"/>
        <c:lblOffset val="100"/>
        <c:noMultiLvlLbl val="1"/>
      </c:catAx>
      <c:valAx>
        <c:axId val="137189157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b="0" i="0">
                <a:solidFill>
                  <a:srgbClr val="000000"/>
                </a:solidFill>
                <a:latin typeface="+mn-lt"/>
              </a:defRPr>
            </a:pPr>
            <a:endParaRPr lang="en-US"/>
          </a:p>
        </c:txPr>
        <c:crossAx val="1831128465"/>
        <c:crosses val="autoZero"/>
        <c:crossBetween val="between"/>
      </c:valAx>
    </c:plotArea>
    <c:legend>
      <c:legendPos val="b"/>
      <c:overlay val="0"/>
      <c:txPr>
        <a:bodyPr/>
        <a:lstStyle/>
        <a:p>
          <a:pPr lvl="0">
            <a:defRPr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8</xdr:col>
      <xdr:colOff>714375</xdr:colOff>
      <xdr:row>11</xdr:row>
      <xdr:rowOff>161925</xdr:rowOff>
    </xdr:from>
    <xdr:ext cx="8115300" cy="4914900"/>
    <xdr:graphicFrame macro="">
      <xdr:nvGraphicFramePr>
        <xdr:cNvPr id="385526251" name="Chart 1" title="Chart">
          <a:extLst>
            <a:ext uri="{FF2B5EF4-FFF2-40B4-BE49-F238E27FC236}">
              <a16:creationId xmlns:a16="http://schemas.microsoft.com/office/drawing/2014/main" id="{00000000-0008-0000-0300-0000EBA9FA1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0</xdr:colOff>
      <xdr:row>39</xdr:row>
      <xdr:rowOff>0</xdr:rowOff>
    </xdr:from>
    <xdr:ext cx="7810500" cy="4762500"/>
    <xdr:graphicFrame macro="">
      <xdr:nvGraphicFramePr>
        <xdr:cNvPr id="1118654716" name="Chart 2" title="Chart">
          <a:extLst>
            <a:ext uri="{FF2B5EF4-FFF2-40B4-BE49-F238E27FC236}">
              <a16:creationId xmlns:a16="http://schemas.microsoft.com/office/drawing/2014/main" id="{00000000-0008-0000-0300-0000FC50AD4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9</xdr:col>
      <xdr:colOff>171450</xdr:colOff>
      <xdr:row>38</xdr:row>
      <xdr:rowOff>123825</xdr:rowOff>
    </xdr:from>
    <xdr:ext cx="7810500" cy="4762500"/>
    <xdr:graphicFrame macro="">
      <xdr:nvGraphicFramePr>
        <xdr:cNvPr id="2035103536" name="Chart 3" title="Chart">
          <a:extLst>
            <a:ext uri="{FF2B5EF4-FFF2-40B4-BE49-F238E27FC236}">
              <a16:creationId xmlns:a16="http://schemas.microsoft.com/office/drawing/2014/main" id="{00000000-0008-0000-0300-000030374D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0</xdr:col>
      <xdr:colOff>171450</xdr:colOff>
      <xdr:row>11</xdr:row>
      <xdr:rowOff>161925</xdr:rowOff>
    </xdr:from>
    <xdr:ext cx="7943850" cy="4914900"/>
    <xdr:graphicFrame macro="">
      <xdr:nvGraphicFramePr>
        <xdr:cNvPr id="1927573617" name="Chart 4" title="Chart">
          <a:extLst>
            <a:ext uri="{FF2B5EF4-FFF2-40B4-BE49-F238E27FC236}">
              <a16:creationId xmlns:a16="http://schemas.microsoft.com/office/drawing/2014/main" id="{00000000-0008-0000-0300-00007170E47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
  <sheetViews>
    <sheetView workbookViewId="0"/>
  </sheetViews>
  <sheetFormatPr defaultColWidth="11.20703125" defaultRowHeight="15" customHeight="1" x14ac:dyDescent="0.8"/>
  <cols>
    <col min="1" max="1" width="137.83203125" customWidth="1"/>
  </cols>
  <sheetData>
    <row r="1" spans="1:1" ht="256" x14ac:dyDescent="0.8">
      <c r="A1" s="14" t="s">
        <v>130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75"/>
  <sheetViews>
    <sheetView topLeftCell="A14" workbookViewId="0"/>
  </sheetViews>
  <sheetFormatPr defaultColWidth="11.20703125" defaultRowHeight="15" customHeight="1" x14ac:dyDescent="0.8"/>
  <cols>
    <col min="1" max="1" width="19" customWidth="1"/>
    <col min="2" max="2" width="17.33203125" customWidth="1"/>
    <col min="3" max="3" width="15.7890625" customWidth="1"/>
    <col min="4" max="4" width="13.33203125" customWidth="1"/>
    <col min="5" max="5" width="12.4140625" customWidth="1"/>
    <col min="6" max="6" width="13.125" customWidth="1"/>
    <col min="7" max="7" width="10.5390625" customWidth="1"/>
    <col min="8" max="8" width="16.125" customWidth="1"/>
    <col min="9" max="9" width="14.33203125" customWidth="1"/>
    <col min="10" max="11" width="19.33203125" customWidth="1"/>
    <col min="12" max="12" width="13.33203125" customWidth="1"/>
    <col min="13" max="13" width="13.7890625" customWidth="1"/>
    <col min="14" max="14" width="14.4140625" customWidth="1"/>
    <col min="15" max="15" width="14" customWidth="1"/>
    <col min="16" max="27" width="10.5390625" customWidth="1"/>
  </cols>
  <sheetData>
    <row r="1" spans="1:26" ht="15.75" customHeight="1" x14ac:dyDescent="0.8">
      <c r="A1" s="1" t="s">
        <v>0</v>
      </c>
    </row>
    <row r="2" spans="1:26" ht="45" customHeight="1" x14ac:dyDescent="0.8">
      <c r="A2" s="2" t="s">
        <v>1</v>
      </c>
      <c r="B2" s="2" t="s">
        <v>2</v>
      </c>
      <c r="C2" s="2"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3"/>
      <c r="W2" s="3"/>
      <c r="X2" s="3"/>
      <c r="Y2" s="3"/>
      <c r="Z2" s="3"/>
    </row>
    <row r="3" spans="1:26" ht="15.75" customHeight="1" x14ac:dyDescent="0.8">
      <c r="A3" s="4" t="s">
        <v>22</v>
      </c>
      <c r="B3" s="5">
        <v>93083</v>
      </c>
      <c r="C3" s="5">
        <v>273970</v>
      </c>
      <c r="D3" s="5">
        <v>3188</v>
      </c>
      <c r="E3" s="5">
        <v>25390</v>
      </c>
      <c r="F3" s="5">
        <v>2035</v>
      </c>
      <c r="G3" s="5">
        <v>30613</v>
      </c>
      <c r="H3" s="5">
        <v>56481</v>
      </c>
      <c r="I3" s="5">
        <v>50716</v>
      </c>
      <c r="J3" s="5">
        <v>61665</v>
      </c>
      <c r="K3" s="5">
        <v>31468</v>
      </c>
      <c r="L3" s="5">
        <v>64791</v>
      </c>
      <c r="M3" s="5">
        <v>10993</v>
      </c>
      <c r="N3" s="5">
        <v>61610</v>
      </c>
      <c r="O3" s="5">
        <v>168862</v>
      </c>
      <c r="P3" s="5">
        <v>216</v>
      </c>
      <c r="Q3" s="4" t="s">
        <v>23</v>
      </c>
      <c r="R3" s="5" t="s">
        <v>24</v>
      </c>
      <c r="S3" s="4" t="s">
        <v>22</v>
      </c>
      <c r="T3" s="4" t="s">
        <v>25</v>
      </c>
      <c r="U3" s="4" t="s">
        <v>26</v>
      </c>
    </row>
    <row r="4" spans="1:26" ht="15.75" customHeight="1" x14ac:dyDescent="0.8">
      <c r="A4" s="4" t="s">
        <v>27</v>
      </c>
      <c r="B4" s="5">
        <v>128660</v>
      </c>
      <c r="C4" s="5">
        <v>265848</v>
      </c>
      <c r="D4" s="5">
        <v>4411</v>
      </c>
      <c r="E4" s="5">
        <v>11240</v>
      </c>
      <c r="F4" s="5">
        <v>1258</v>
      </c>
      <c r="G4" s="5">
        <v>16909</v>
      </c>
      <c r="H4" s="5">
        <v>50660</v>
      </c>
      <c r="I4" s="5">
        <v>38565</v>
      </c>
      <c r="J4" s="5">
        <v>50047</v>
      </c>
      <c r="K4" s="5">
        <v>39405</v>
      </c>
      <c r="L4" s="5">
        <v>39410</v>
      </c>
      <c r="M4" s="5">
        <v>10423</v>
      </c>
      <c r="N4" s="5">
        <v>50034</v>
      </c>
      <c r="O4" s="5">
        <v>139272</v>
      </c>
      <c r="P4" s="5">
        <v>169</v>
      </c>
      <c r="Q4" s="4" t="s">
        <v>28</v>
      </c>
      <c r="R4" s="6">
        <v>43322</v>
      </c>
      <c r="S4" s="4" t="s">
        <v>27</v>
      </c>
      <c r="T4" s="4" t="s">
        <v>29</v>
      </c>
      <c r="U4" s="4" t="s">
        <v>30</v>
      </c>
    </row>
    <row r="5" spans="1:26" ht="15.75" customHeight="1" x14ac:dyDescent="0.8">
      <c r="A5" s="4" t="s">
        <v>31</v>
      </c>
      <c r="B5" s="5">
        <v>183858</v>
      </c>
      <c r="C5" s="5">
        <v>602992</v>
      </c>
      <c r="D5" s="5">
        <v>2405</v>
      </c>
      <c r="E5" s="5">
        <v>64398</v>
      </c>
      <c r="F5" s="5">
        <v>2306</v>
      </c>
      <c r="G5" s="5">
        <v>69109</v>
      </c>
      <c r="H5" s="5">
        <v>93225</v>
      </c>
      <c r="I5" s="5">
        <v>122776</v>
      </c>
      <c r="J5" s="5">
        <v>169986</v>
      </c>
      <c r="K5" s="5">
        <v>49435</v>
      </c>
      <c r="L5" s="5">
        <v>148491</v>
      </c>
      <c r="M5" s="5">
        <v>18210</v>
      </c>
      <c r="N5" s="5">
        <v>169851</v>
      </c>
      <c r="O5" s="5">
        <v>385987</v>
      </c>
      <c r="P5" s="5">
        <v>309</v>
      </c>
      <c r="Q5" s="4" t="s">
        <v>23</v>
      </c>
      <c r="R5" s="6">
        <v>44318</v>
      </c>
      <c r="S5" s="4" t="s">
        <v>31</v>
      </c>
      <c r="T5" s="4" t="s">
        <v>32</v>
      </c>
      <c r="U5" s="4" t="s">
        <v>33</v>
      </c>
    </row>
    <row r="6" spans="1:26" ht="15.75" customHeight="1" x14ac:dyDescent="0.8">
      <c r="A6" s="4" t="s">
        <v>34</v>
      </c>
      <c r="B6" s="5">
        <v>364066</v>
      </c>
      <c r="C6" s="5">
        <v>724747</v>
      </c>
      <c r="D6" s="5">
        <v>14426</v>
      </c>
      <c r="E6" s="5">
        <v>23009</v>
      </c>
      <c r="F6" s="5">
        <v>3035</v>
      </c>
      <c r="G6" s="5">
        <v>40470</v>
      </c>
      <c r="H6" s="5">
        <v>134106</v>
      </c>
      <c r="I6" s="5">
        <v>108864</v>
      </c>
      <c r="J6" s="5">
        <v>119805</v>
      </c>
      <c r="K6" s="5">
        <v>121751</v>
      </c>
      <c r="L6" s="5">
        <v>93984</v>
      </c>
      <c r="M6" s="5">
        <v>27309</v>
      </c>
      <c r="N6" s="5">
        <v>119731</v>
      </c>
      <c r="O6" s="5">
        <v>362775</v>
      </c>
      <c r="P6" s="5">
        <v>439</v>
      </c>
      <c r="Q6" s="4" t="s">
        <v>23</v>
      </c>
      <c r="R6" s="6">
        <v>44202</v>
      </c>
      <c r="S6" s="4" t="s">
        <v>34</v>
      </c>
      <c r="T6" s="4" t="s">
        <v>35</v>
      </c>
      <c r="U6" s="4" t="s">
        <v>36</v>
      </c>
    </row>
    <row r="7" spans="1:26" ht="15.75" customHeight="1" x14ac:dyDescent="0.8">
      <c r="A7" s="4" t="s">
        <v>37</v>
      </c>
      <c r="B7" s="5">
        <v>80953</v>
      </c>
      <c r="C7" s="5">
        <v>169352</v>
      </c>
      <c r="D7" s="5">
        <v>2585</v>
      </c>
      <c r="E7" s="5">
        <v>5383</v>
      </c>
      <c r="F7" s="5">
        <v>221</v>
      </c>
      <c r="G7" s="5">
        <v>8189</v>
      </c>
      <c r="H7" s="5">
        <v>31478</v>
      </c>
      <c r="I7" s="5">
        <v>22498</v>
      </c>
      <c r="J7" s="5">
        <v>36146</v>
      </c>
      <c r="K7" s="5">
        <v>23279</v>
      </c>
      <c r="L7" s="5">
        <v>25479</v>
      </c>
      <c r="M7" s="5">
        <v>5226</v>
      </c>
      <c r="N7" s="5">
        <v>36138</v>
      </c>
      <c r="O7" s="5">
        <v>90122</v>
      </c>
      <c r="P7" s="5">
        <v>162</v>
      </c>
      <c r="Q7" s="4" t="s">
        <v>23</v>
      </c>
      <c r="R7" s="6">
        <v>44287</v>
      </c>
      <c r="S7" s="4" t="s">
        <v>37</v>
      </c>
      <c r="T7" s="4" t="s">
        <v>38</v>
      </c>
      <c r="U7" s="4" t="s">
        <v>39</v>
      </c>
    </row>
    <row r="8" spans="1:26" ht="15.75" customHeight="1" x14ac:dyDescent="0.8">
      <c r="A8" s="4" t="s">
        <v>40</v>
      </c>
      <c r="B8" s="5">
        <v>4525</v>
      </c>
      <c r="C8" s="5">
        <v>7905</v>
      </c>
      <c r="D8" s="5">
        <v>113</v>
      </c>
      <c r="E8" s="5">
        <v>112</v>
      </c>
      <c r="F8" s="5">
        <v>57</v>
      </c>
      <c r="G8" s="5">
        <v>282</v>
      </c>
      <c r="H8" s="5">
        <v>1689</v>
      </c>
      <c r="I8" s="5">
        <v>801</v>
      </c>
      <c r="J8" s="5">
        <v>1550</v>
      </c>
      <c r="K8" s="5">
        <v>1260</v>
      </c>
      <c r="L8" s="5">
        <v>603</v>
      </c>
      <c r="M8" s="5">
        <v>628</v>
      </c>
      <c r="N8" s="5">
        <v>1549</v>
      </c>
      <c r="O8" s="5">
        <v>4040</v>
      </c>
      <c r="P8" s="5">
        <v>9</v>
      </c>
      <c r="Q8" s="4" t="s">
        <v>23</v>
      </c>
      <c r="R8" s="5" t="s">
        <v>41</v>
      </c>
      <c r="S8" s="4" t="s">
        <v>40</v>
      </c>
      <c r="T8" s="4" t="s">
        <v>42</v>
      </c>
      <c r="U8" s="4" t="s">
        <v>43</v>
      </c>
    </row>
    <row r="9" spans="1:26" ht="15.75" customHeight="1" x14ac:dyDescent="0.8">
      <c r="A9" s="4" t="s">
        <v>44</v>
      </c>
      <c r="B9" s="5">
        <v>476631</v>
      </c>
      <c r="C9" s="5">
        <v>726638</v>
      </c>
      <c r="D9" s="5">
        <v>30307</v>
      </c>
      <c r="E9" s="5">
        <v>55658</v>
      </c>
      <c r="F9" s="5">
        <v>31059</v>
      </c>
      <c r="G9" s="5">
        <v>117024</v>
      </c>
      <c r="H9" s="5">
        <v>178712</v>
      </c>
      <c r="I9" s="5">
        <v>138559</v>
      </c>
      <c r="J9" s="5">
        <v>25654</v>
      </c>
      <c r="K9" s="5">
        <v>171578</v>
      </c>
      <c r="L9" s="5">
        <v>100755</v>
      </c>
      <c r="M9" s="5">
        <v>44954</v>
      </c>
      <c r="N9" s="5">
        <v>25638</v>
      </c>
      <c r="O9" s="5">
        <v>342925</v>
      </c>
      <c r="P9" s="5">
        <v>50</v>
      </c>
      <c r="Q9" s="4" t="s">
        <v>45</v>
      </c>
      <c r="R9" s="5" t="s">
        <v>46</v>
      </c>
      <c r="S9" s="4" t="s">
        <v>44</v>
      </c>
      <c r="T9" s="4" t="s">
        <v>47</v>
      </c>
      <c r="U9" s="4" t="s">
        <v>48</v>
      </c>
    </row>
    <row r="10" spans="1:26" ht="15.75" customHeight="1" x14ac:dyDescent="0.8">
      <c r="A10" s="4" t="s">
        <v>49</v>
      </c>
      <c r="B10" s="5">
        <v>371777</v>
      </c>
      <c r="C10" s="5">
        <v>472585</v>
      </c>
      <c r="D10" s="5">
        <v>19608</v>
      </c>
      <c r="E10" s="5">
        <v>26039</v>
      </c>
      <c r="F10" s="5">
        <v>3072</v>
      </c>
      <c r="G10" s="5">
        <v>48719</v>
      </c>
      <c r="H10" s="5">
        <v>82313</v>
      </c>
      <c r="I10" s="5">
        <v>72594</v>
      </c>
      <c r="J10" s="5">
        <v>16618</v>
      </c>
      <c r="K10" s="5">
        <v>73812</v>
      </c>
      <c r="L10" s="5">
        <v>56204</v>
      </c>
      <c r="M10" s="5">
        <v>24892</v>
      </c>
      <c r="N10" s="5">
        <v>16617</v>
      </c>
      <c r="O10" s="5">
        <v>171525</v>
      </c>
      <c r="P10" s="5">
        <v>29</v>
      </c>
      <c r="Q10" s="4" t="s">
        <v>23</v>
      </c>
      <c r="R10" s="5" t="s">
        <v>50</v>
      </c>
      <c r="S10" s="4" t="s">
        <v>49</v>
      </c>
      <c r="T10" s="4" t="s">
        <v>51</v>
      </c>
      <c r="U10" s="4" t="s">
        <v>52</v>
      </c>
    </row>
    <row r="11" spans="1:26" ht="15.75" customHeight="1" x14ac:dyDescent="0.8">
      <c r="A11" s="4" t="s">
        <v>53</v>
      </c>
      <c r="B11" s="5">
        <v>20036</v>
      </c>
      <c r="C11" s="5">
        <v>29591</v>
      </c>
      <c r="D11" s="5">
        <v>802</v>
      </c>
      <c r="E11" s="5">
        <v>331</v>
      </c>
      <c r="F11" s="5">
        <v>58</v>
      </c>
      <c r="G11" s="5">
        <v>1191</v>
      </c>
      <c r="H11" s="5">
        <v>2665</v>
      </c>
      <c r="I11" s="5">
        <v>1968</v>
      </c>
      <c r="J11" s="5">
        <v>986</v>
      </c>
      <c r="K11" s="5">
        <v>3225</v>
      </c>
      <c r="L11" s="5">
        <v>863</v>
      </c>
      <c r="M11" s="5">
        <v>545</v>
      </c>
      <c r="N11" s="5">
        <v>986</v>
      </c>
      <c r="O11" s="5">
        <v>5619</v>
      </c>
      <c r="P11" s="5">
        <v>22</v>
      </c>
      <c r="Q11" s="4" t="s">
        <v>23</v>
      </c>
      <c r="R11" s="6">
        <v>44317</v>
      </c>
      <c r="S11" s="4" t="s">
        <v>53</v>
      </c>
      <c r="T11" s="4" t="s">
        <v>54</v>
      </c>
      <c r="U11" s="4" t="s">
        <v>55</v>
      </c>
    </row>
    <row r="12" spans="1:26" ht="15.75" customHeight="1" x14ac:dyDescent="0.8">
      <c r="A12" s="4" t="s">
        <v>56</v>
      </c>
      <c r="B12" s="5">
        <v>3316</v>
      </c>
      <c r="C12" s="5">
        <v>705</v>
      </c>
      <c r="D12" s="5">
        <v>184</v>
      </c>
      <c r="E12" s="5">
        <v>2</v>
      </c>
      <c r="F12" s="5">
        <v>219</v>
      </c>
      <c r="G12" s="5">
        <v>405</v>
      </c>
      <c r="H12" s="5">
        <v>1007</v>
      </c>
      <c r="I12" s="5">
        <v>231</v>
      </c>
      <c r="J12" s="5">
        <v>95</v>
      </c>
      <c r="K12" s="5">
        <v>377</v>
      </c>
      <c r="L12" s="5">
        <v>3</v>
      </c>
      <c r="M12" s="5">
        <v>858</v>
      </c>
      <c r="N12" s="5">
        <v>95</v>
      </c>
      <c r="O12" s="5">
        <v>1333</v>
      </c>
      <c r="P12" s="5">
        <v>4</v>
      </c>
      <c r="Q12" s="4" t="s">
        <v>23</v>
      </c>
      <c r="R12" s="5" t="s">
        <v>57</v>
      </c>
      <c r="S12" s="4" t="s">
        <v>56</v>
      </c>
      <c r="T12" s="16" t="s">
        <v>58</v>
      </c>
      <c r="U12" s="17"/>
    </row>
    <row r="13" spans="1:26" ht="15.75" customHeight="1" x14ac:dyDescent="0.8">
      <c r="A13" s="4" t="s">
        <v>59</v>
      </c>
      <c r="B13" s="5">
        <v>2249</v>
      </c>
      <c r="C13" s="5">
        <v>3923</v>
      </c>
      <c r="D13" s="5">
        <v>197</v>
      </c>
      <c r="E13" s="5">
        <v>31</v>
      </c>
      <c r="F13" s="5">
        <v>18</v>
      </c>
      <c r="G13" s="5">
        <v>246</v>
      </c>
      <c r="H13" s="5">
        <v>366</v>
      </c>
      <c r="I13" s="5">
        <v>358</v>
      </c>
      <c r="J13" s="5">
        <v>81</v>
      </c>
      <c r="K13" s="5">
        <v>593</v>
      </c>
      <c r="L13" s="5">
        <v>58</v>
      </c>
      <c r="M13" s="5">
        <v>73</v>
      </c>
      <c r="N13" s="5">
        <v>81</v>
      </c>
      <c r="O13" s="5">
        <v>805</v>
      </c>
      <c r="P13" s="5">
        <v>4</v>
      </c>
      <c r="Q13" s="4" t="s">
        <v>23</v>
      </c>
      <c r="R13" s="5" t="s">
        <v>60</v>
      </c>
      <c r="S13" s="4" t="s">
        <v>59</v>
      </c>
      <c r="T13" s="16" t="s">
        <v>61</v>
      </c>
      <c r="U13" s="17"/>
    </row>
    <row r="14" spans="1:26" ht="15.75" customHeight="1" x14ac:dyDescent="0.8">
      <c r="A14" s="4" t="s">
        <v>62</v>
      </c>
      <c r="B14" s="5">
        <v>111</v>
      </c>
      <c r="C14" s="5">
        <v>73</v>
      </c>
      <c r="D14" s="5">
        <v>11</v>
      </c>
      <c r="E14" s="5">
        <v>3</v>
      </c>
      <c r="F14" s="4"/>
      <c r="G14" s="5">
        <v>14</v>
      </c>
      <c r="H14" s="5">
        <v>16</v>
      </c>
      <c r="I14" s="5">
        <v>12</v>
      </c>
      <c r="J14" s="5">
        <v>6</v>
      </c>
      <c r="K14" s="5">
        <v>14</v>
      </c>
      <c r="L14" s="5">
        <v>6</v>
      </c>
      <c r="M14" s="5">
        <v>8</v>
      </c>
      <c r="N14" s="5">
        <v>6</v>
      </c>
      <c r="O14" s="5">
        <v>34</v>
      </c>
      <c r="P14" s="5">
        <v>1</v>
      </c>
      <c r="Q14" s="4" t="s">
        <v>23</v>
      </c>
      <c r="R14" s="5" t="s">
        <v>63</v>
      </c>
      <c r="S14" s="4" t="s">
        <v>62</v>
      </c>
      <c r="T14" s="16" t="s">
        <v>64</v>
      </c>
      <c r="U14" s="17"/>
    </row>
    <row r="15" spans="1:26" ht="15.75" customHeight="1" x14ac:dyDescent="0.8">
      <c r="A15" s="4" t="s">
        <v>65</v>
      </c>
      <c r="B15" s="5">
        <v>138811</v>
      </c>
      <c r="C15" s="5">
        <v>117558</v>
      </c>
      <c r="D15" s="5">
        <v>6192</v>
      </c>
      <c r="E15" s="5">
        <v>5083</v>
      </c>
      <c r="F15" s="5">
        <v>1959</v>
      </c>
      <c r="G15" s="5">
        <v>13234</v>
      </c>
      <c r="H15" s="5">
        <v>32806</v>
      </c>
      <c r="I15" s="5">
        <v>22900</v>
      </c>
      <c r="J15" s="5">
        <v>20900</v>
      </c>
      <c r="K15" s="5">
        <v>30691</v>
      </c>
      <c r="L15" s="5">
        <v>16788</v>
      </c>
      <c r="M15" s="5">
        <v>8229</v>
      </c>
      <c r="N15" s="5">
        <v>20898</v>
      </c>
      <c r="O15" s="5">
        <v>76606</v>
      </c>
      <c r="P15" s="5">
        <v>59</v>
      </c>
      <c r="Q15" s="4" t="s">
        <v>66</v>
      </c>
      <c r="R15" s="5" t="s">
        <v>67</v>
      </c>
      <c r="S15" s="4" t="s">
        <v>65</v>
      </c>
      <c r="T15" s="4" t="s">
        <v>68</v>
      </c>
      <c r="U15" s="4" t="s">
        <v>69</v>
      </c>
    </row>
    <row r="16" spans="1:26" ht="15.75" customHeight="1" x14ac:dyDescent="0.8">
      <c r="A16" s="4" t="s">
        <v>70</v>
      </c>
      <c r="B16" s="5">
        <v>184349</v>
      </c>
      <c r="C16" s="5">
        <v>421225</v>
      </c>
      <c r="D16" s="5">
        <v>4429</v>
      </c>
      <c r="E16" s="5">
        <v>41890</v>
      </c>
      <c r="F16" s="5">
        <v>1925</v>
      </c>
      <c r="G16" s="5">
        <v>48244</v>
      </c>
      <c r="H16" s="5">
        <v>52297</v>
      </c>
      <c r="I16" s="5">
        <v>76889</v>
      </c>
      <c r="J16" s="5">
        <v>38459</v>
      </c>
      <c r="K16" s="5">
        <v>36244</v>
      </c>
      <c r="L16" s="5">
        <v>82687</v>
      </c>
      <c r="M16" s="5">
        <v>10308</v>
      </c>
      <c r="N16" s="5">
        <v>38406</v>
      </c>
      <c r="O16" s="5">
        <v>167645</v>
      </c>
      <c r="P16" s="5">
        <v>99</v>
      </c>
      <c r="Q16" s="4" t="s">
        <v>23</v>
      </c>
      <c r="R16" s="5" t="s">
        <v>71</v>
      </c>
      <c r="S16" s="4" t="s">
        <v>70</v>
      </c>
      <c r="T16" s="16" t="s">
        <v>72</v>
      </c>
      <c r="U16" s="17"/>
    </row>
    <row r="17" spans="1:21" ht="15.75" customHeight="1" x14ac:dyDescent="0.8">
      <c r="A17" s="4" t="s">
        <v>73</v>
      </c>
      <c r="B17" s="5">
        <v>103159</v>
      </c>
      <c r="C17" s="5">
        <v>240061</v>
      </c>
      <c r="D17" s="5">
        <v>2131</v>
      </c>
      <c r="E17" s="5">
        <v>26241</v>
      </c>
      <c r="F17" s="5">
        <v>637</v>
      </c>
      <c r="G17" s="5">
        <v>29009</v>
      </c>
      <c r="H17" s="5">
        <v>23456</v>
      </c>
      <c r="I17" s="5">
        <v>41325</v>
      </c>
      <c r="J17" s="5">
        <v>16555</v>
      </c>
      <c r="K17" s="5">
        <v>17190</v>
      </c>
      <c r="L17" s="5">
        <v>43161</v>
      </c>
      <c r="M17" s="5">
        <v>4464</v>
      </c>
      <c r="N17" s="5">
        <v>16521</v>
      </c>
      <c r="O17" s="5">
        <v>81336</v>
      </c>
      <c r="P17" s="5">
        <v>85</v>
      </c>
      <c r="Q17" s="4" t="s">
        <v>23</v>
      </c>
      <c r="R17" s="5" t="s">
        <v>74</v>
      </c>
      <c r="S17" s="4" t="s">
        <v>73</v>
      </c>
      <c r="T17" s="16" t="s">
        <v>75</v>
      </c>
      <c r="U17" s="17"/>
    </row>
    <row r="18" spans="1:21" ht="15.75" customHeight="1" x14ac:dyDescent="0.8">
      <c r="A18" s="4" t="s">
        <v>76</v>
      </c>
      <c r="B18" s="5">
        <v>81894</v>
      </c>
      <c r="C18" s="5">
        <v>196641</v>
      </c>
      <c r="D18" s="5">
        <v>610</v>
      </c>
      <c r="E18" s="5">
        <v>22823</v>
      </c>
      <c r="F18" s="5">
        <v>356</v>
      </c>
      <c r="G18" s="5">
        <v>23789</v>
      </c>
      <c r="H18" s="5">
        <v>10932</v>
      </c>
      <c r="I18" s="5">
        <v>31206</v>
      </c>
      <c r="J18" s="5">
        <v>10528</v>
      </c>
      <c r="K18" s="5">
        <v>6855</v>
      </c>
      <c r="L18" s="5">
        <v>32958</v>
      </c>
      <c r="M18" s="5">
        <v>2392</v>
      </c>
      <c r="N18" s="5">
        <v>10461</v>
      </c>
      <c r="O18" s="5">
        <v>52666</v>
      </c>
      <c r="P18" s="5">
        <v>23</v>
      </c>
      <c r="Q18" s="4" t="s">
        <v>23</v>
      </c>
      <c r="R18" s="6">
        <v>44292</v>
      </c>
      <c r="S18" s="4" t="s">
        <v>76</v>
      </c>
      <c r="T18" s="4" t="s">
        <v>77</v>
      </c>
      <c r="U18" s="4" t="s">
        <v>78</v>
      </c>
    </row>
    <row r="19" spans="1:21" ht="15.75" customHeight="1" x14ac:dyDescent="0.8">
      <c r="A19" s="4" t="s">
        <v>79</v>
      </c>
      <c r="B19" s="5">
        <v>100166</v>
      </c>
      <c r="C19" s="5">
        <v>235568</v>
      </c>
      <c r="D19" s="5">
        <v>6946</v>
      </c>
      <c r="E19" s="5">
        <v>3593</v>
      </c>
      <c r="F19" s="5">
        <v>98</v>
      </c>
      <c r="G19" s="5">
        <v>10637</v>
      </c>
      <c r="H19" s="5">
        <v>30187</v>
      </c>
      <c r="I19" s="5">
        <v>23816</v>
      </c>
      <c r="J19" s="5">
        <v>10271</v>
      </c>
      <c r="K19" s="5">
        <v>40284</v>
      </c>
      <c r="L19" s="5">
        <v>11722</v>
      </c>
      <c r="M19" s="5">
        <v>1998</v>
      </c>
      <c r="N19" s="5">
        <v>10270</v>
      </c>
      <c r="O19" s="5">
        <v>64274</v>
      </c>
      <c r="P19" s="5">
        <v>89</v>
      </c>
      <c r="Q19" s="4" t="s">
        <v>80</v>
      </c>
      <c r="R19" s="6">
        <v>44869</v>
      </c>
      <c r="S19" s="4" t="s">
        <v>79</v>
      </c>
      <c r="T19" s="4" t="s">
        <v>81</v>
      </c>
      <c r="U19" s="4" t="s">
        <v>82</v>
      </c>
    </row>
    <row r="20" spans="1:21" ht="15.75" customHeight="1" x14ac:dyDescent="0.8">
      <c r="A20" s="4" t="s">
        <v>83</v>
      </c>
      <c r="B20" s="5">
        <v>196560</v>
      </c>
      <c r="C20" s="5">
        <v>495697</v>
      </c>
      <c r="D20" s="5">
        <v>7023</v>
      </c>
      <c r="E20" s="5">
        <v>27341</v>
      </c>
      <c r="F20" s="5">
        <v>725</v>
      </c>
      <c r="G20" s="5">
        <v>35089</v>
      </c>
      <c r="H20" s="5">
        <v>49723</v>
      </c>
      <c r="I20" s="5">
        <v>61040</v>
      </c>
      <c r="J20" s="5">
        <v>11534</v>
      </c>
      <c r="K20" s="5">
        <v>43067</v>
      </c>
      <c r="L20" s="5">
        <v>59063</v>
      </c>
      <c r="M20" s="5">
        <v>8660</v>
      </c>
      <c r="N20" s="5">
        <v>11507</v>
      </c>
      <c r="O20" s="5">
        <v>122297</v>
      </c>
      <c r="P20" s="5">
        <v>20</v>
      </c>
      <c r="Q20" s="4" t="s">
        <v>23</v>
      </c>
      <c r="R20" s="5" t="s">
        <v>84</v>
      </c>
      <c r="S20" s="4" t="s">
        <v>83</v>
      </c>
      <c r="T20" s="4" t="s">
        <v>85</v>
      </c>
      <c r="U20" s="4" t="s">
        <v>86</v>
      </c>
    </row>
    <row r="21" spans="1:21" ht="15.75" customHeight="1" x14ac:dyDescent="0.8">
      <c r="A21" s="4" t="s">
        <v>87</v>
      </c>
      <c r="B21" s="5">
        <v>196893</v>
      </c>
      <c r="C21" s="5">
        <v>513974</v>
      </c>
      <c r="D21" s="5">
        <v>1925</v>
      </c>
      <c r="E21" s="5">
        <v>54208</v>
      </c>
      <c r="F21" s="5">
        <v>1513</v>
      </c>
      <c r="G21" s="5">
        <v>57646</v>
      </c>
      <c r="H21" s="5">
        <v>54333</v>
      </c>
      <c r="I21" s="5">
        <v>87451</v>
      </c>
      <c r="J21" s="5">
        <v>16254</v>
      </c>
      <c r="K21" s="5">
        <v>26571</v>
      </c>
      <c r="L21" s="5">
        <v>100330</v>
      </c>
      <c r="M21" s="5">
        <v>14911</v>
      </c>
      <c r="N21" s="5">
        <v>16226</v>
      </c>
      <c r="O21" s="5">
        <v>158038</v>
      </c>
      <c r="P21" s="5">
        <v>55</v>
      </c>
      <c r="Q21" s="4" t="s">
        <v>23</v>
      </c>
      <c r="R21" s="5" t="s">
        <v>88</v>
      </c>
      <c r="S21" s="4" t="s">
        <v>87</v>
      </c>
      <c r="T21" s="4" t="s">
        <v>89</v>
      </c>
      <c r="U21" s="4" t="s">
        <v>90</v>
      </c>
    </row>
    <row r="22" spans="1:21" ht="15.75" customHeight="1" x14ac:dyDescent="0.8">
      <c r="A22" s="4" t="s">
        <v>91</v>
      </c>
      <c r="B22" s="5">
        <v>1199086</v>
      </c>
      <c r="C22" s="5">
        <v>3039177</v>
      </c>
      <c r="D22" s="5">
        <v>62042</v>
      </c>
      <c r="E22" s="5">
        <v>216908</v>
      </c>
      <c r="F22" s="5">
        <v>379691</v>
      </c>
      <c r="G22" s="5">
        <v>658641</v>
      </c>
      <c r="H22" s="5">
        <v>793756</v>
      </c>
      <c r="I22" s="5">
        <v>382202</v>
      </c>
      <c r="J22" s="5">
        <v>103966</v>
      </c>
      <c r="K22" s="5">
        <v>414968</v>
      </c>
      <c r="L22" s="5">
        <v>339566</v>
      </c>
      <c r="M22" s="5">
        <v>421955</v>
      </c>
      <c r="N22" s="5">
        <v>103435</v>
      </c>
      <c r="O22" s="5">
        <v>1279924</v>
      </c>
      <c r="P22" s="5">
        <v>725</v>
      </c>
      <c r="Q22" s="4" t="s">
        <v>45</v>
      </c>
      <c r="R22" s="5" t="s">
        <v>92</v>
      </c>
      <c r="S22" s="4" t="s">
        <v>91</v>
      </c>
      <c r="T22" s="4" t="s">
        <v>93</v>
      </c>
      <c r="U22" s="4" t="s">
        <v>94</v>
      </c>
    </row>
    <row r="23" spans="1:21" ht="15.75" customHeight="1" x14ac:dyDescent="0.8">
      <c r="A23" s="4" t="s">
        <v>95</v>
      </c>
      <c r="B23" s="5">
        <v>486854</v>
      </c>
      <c r="C23" s="5">
        <v>1140064</v>
      </c>
      <c r="D23" s="5">
        <v>15094</v>
      </c>
      <c r="E23" s="5">
        <v>39138</v>
      </c>
      <c r="F23" s="5">
        <v>2740</v>
      </c>
      <c r="G23" s="5">
        <v>56972</v>
      </c>
      <c r="H23" s="5">
        <v>109603</v>
      </c>
      <c r="I23" s="5">
        <v>86859</v>
      </c>
      <c r="J23" s="5">
        <v>40067</v>
      </c>
      <c r="K23" s="5">
        <v>85868</v>
      </c>
      <c r="L23" s="5">
        <v>93055</v>
      </c>
      <c r="M23" s="5">
        <v>17604</v>
      </c>
      <c r="N23" s="5">
        <v>40002</v>
      </c>
      <c r="O23" s="5">
        <v>236529</v>
      </c>
      <c r="P23" s="5">
        <v>170</v>
      </c>
      <c r="Q23" s="4" t="s">
        <v>23</v>
      </c>
      <c r="R23" s="5" t="s">
        <v>96</v>
      </c>
      <c r="S23" s="4" t="s">
        <v>97</v>
      </c>
      <c r="T23" s="4" t="s">
        <v>98</v>
      </c>
      <c r="U23" s="4" t="s">
        <v>99</v>
      </c>
    </row>
    <row r="24" spans="1:21" ht="15.75" customHeight="1" x14ac:dyDescent="0.8">
      <c r="A24" s="4" t="s">
        <v>100</v>
      </c>
      <c r="B24" s="5">
        <v>87200</v>
      </c>
      <c r="C24" s="5">
        <v>211677</v>
      </c>
      <c r="D24" s="5">
        <v>2741</v>
      </c>
      <c r="E24" s="5">
        <v>2375</v>
      </c>
      <c r="F24" s="5">
        <v>353</v>
      </c>
      <c r="G24" s="5">
        <v>5469</v>
      </c>
      <c r="H24" s="5">
        <v>16276</v>
      </c>
      <c r="I24" s="5">
        <v>12202</v>
      </c>
      <c r="J24" s="5">
        <v>6821</v>
      </c>
      <c r="K24" s="5">
        <v>16188</v>
      </c>
      <c r="L24" s="5">
        <v>9804</v>
      </c>
      <c r="M24" s="5">
        <v>2487</v>
      </c>
      <c r="N24" s="5">
        <v>6820</v>
      </c>
      <c r="O24" s="5">
        <v>35299</v>
      </c>
      <c r="P24" s="5">
        <v>97</v>
      </c>
      <c r="Q24" s="4" t="s">
        <v>23</v>
      </c>
      <c r="R24" s="5" t="s">
        <v>101</v>
      </c>
      <c r="S24" s="4" t="s">
        <v>102</v>
      </c>
      <c r="T24" s="16" t="s">
        <v>103</v>
      </c>
      <c r="U24" s="17"/>
    </row>
    <row r="25" spans="1:21" ht="15.75" customHeight="1" x14ac:dyDescent="0.8">
      <c r="A25" s="4" t="s">
        <v>104</v>
      </c>
      <c r="B25" s="5">
        <v>1334162</v>
      </c>
      <c r="C25" s="5">
        <v>3169041</v>
      </c>
      <c r="D25" s="5">
        <v>62283</v>
      </c>
      <c r="E25" s="5">
        <v>303476</v>
      </c>
      <c r="F25" s="5">
        <v>444216</v>
      </c>
      <c r="G25" s="5">
        <v>809975</v>
      </c>
      <c r="H25" s="5">
        <v>989590</v>
      </c>
      <c r="I25" s="5">
        <v>451079</v>
      </c>
      <c r="J25" s="5">
        <v>115424</v>
      </c>
      <c r="K25" s="5">
        <v>508175</v>
      </c>
      <c r="L25" s="5">
        <v>438335</v>
      </c>
      <c r="M25" s="5">
        <v>494361</v>
      </c>
      <c r="N25" s="5">
        <v>115222</v>
      </c>
      <c r="O25" s="5">
        <v>1556093</v>
      </c>
      <c r="P25" s="5">
        <v>414</v>
      </c>
      <c r="Q25" s="4" t="s">
        <v>45</v>
      </c>
      <c r="R25" s="5" t="s">
        <v>105</v>
      </c>
      <c r="S25" s="4" t="s">
        <v>104</v>
      </c>
      <c r="T25" s="4" t="s">
        <v>106</v>
      </c>
      <c r="U25" s="4" t="s">
        <v>107</v>
      </c>
    </row>
    <row r="26" spans="1:21" ht="15.75" customHeight="1" x14ac:dyDescent="0.8">
      <c r="A26" s="4" t="s">
        <v>108</v>
      </c>
      <c r="B26" s="5">
        <v>26154</v>
      </c>
      <c r="C26" s="5">
        <v>39877</v>
      </c>
      <c r="D26" s="5">
        <v>788</v>
      </c>
      <c r="E26" s="5">
        <v>1711</v>
      </c>
      <c r="F26" s="5">
        <v>145</v>
      </c>
      <c r="G26" s="5">
        <v>2644</v>
      </c>
      <c r="H26" s="5">
        <v>5398</v>
      </c>
      <c r="I26" s="5">
        <v>5231</v>
      </c>
      <c r="J26" s="5">
        <v>4706</v>
      </c>
      <c r="K26" s="5">
        <v>4619</v>
      </c>
      <c r="L26" s="5">
        <v>4664</v>
      </c>
      <c r="M26" s="5">
        <v>1369</v>
      </c>
      <c r="N26" s="5">
        <v>4683</v>
      </c>
      <c r="O26" s="5">
        <v>15335</v>
      </c>
      <c r="P26" s="5">
        <v>31</v>
      </c>
      <c r="Q26" s="4" t="s">
        <v>23</v>
      </c>
      <c r="R26" s="5" t="s">
        <v>109</v>
      </c>
      <c r="S26" s="4" t="s">
        <v>108</v>
      </c>
      <c r="T26" s="4" t="s">
        <v>110</v>
      </c>
      <c r="U26" s="4" t="s">
        <v>111</v>
      </c>
    </row>
    <row r="27" spans="1:21" ht="15.75" customHeight="1" x14ac:dyDescent="0.8">
      <c r="A27" s="4" t="s">
        <v>112</v>
      </c>
      <c r="B27" s="5">
        <v>272291</v>
      </c>
      <c r="C27" s="5">
        <v>444891</v>
      </c>
      <c r="D27" s="5">
        <v>9256</v>
      </c>
      <c r="E27" s="5">
        <v>30957</v>
      </c>
      <c r="F27" s="5">
        <v>2327</v>
      </c>
      <c r="G27" s="5">
        <v>42540</v>
      </c>
      <c r="H27" s="5">
        <v>97680</v>
      </c>
      <c r="I27" s="5">
        <v>88633</v>
      </c>
      <c r="J27" s="5">
        <v>88653</v>
      </c>
      <c r="K27" s="5">
        <v>67452</v>
      </c>
      <c r="L27" s="5">
        <v>99368</v>
      </c>
      <c r="M27" s="5">
        <v>19508</v>
      </c>
      <c r="N27" s="5">
        <v>88638</v>
      </c>
      <c r="O27" s="5">
        <v>274966</v>
      </c>
      <c r="P27" s="5">
        <v>107</v>
      </c>
      <c r="Q27" s="4" t="s">
        <v>23</v>
      </c>
      <c r="R27" s="5" t="s">
        <v>113</v>
      </c>
      <c r="S27" s="4" t="s">
        <v>114</v>
      </c>
      <c r="T27" s="4" t="s">
        <v>115</v>
      </c>
      <c r="U27" s="4" t="s">
        <v>116</v>
      </c>
    </row>
    <row r="28" spans="1:21" ht="15.75" customHeight="1" x14ac:dyDescent="0.8"/>
    <row r="29" spans="1:21" ht="15.75" customHeight="1" x14ac:dyDescent="0.8"/>
    <row r="30" spans="1:21" ht="15.75" customHeight="1" x14ac:dyDescent="0.8"/>
    <row r="31" spans="1:21" ht="15.75" customHeight="1" x14ac:dyDescent="0.8"/>
    <row r="32" spans="1:21" ht="15.75" customHeight="1" x14ac:dyDescent="0.8"/>
    <row r="33" ht="15.75" customHeight="1" x14ac:dyDescent="0.8"/>
    <row r="34" ht="15.75" customHeight="1" x14ac:dyDescent="0.8"/>
    <row r="35" ht="15.75" customHeight="1" x14ac:dyDescent="0.8"/>
    <row r="36" ht="15.75" customHeight="1" x14ac:dyDescent="0.8"/>
    <row r="37" ht="15.75" customHeight="1" x14ac:dyDescent="0.8"/>
    <row r="38" ht="15.75" customHeight="1" x14ac:dyDescent="0.8"/>
    <row r="39" ht="15.75" customHeight="1" x14ac:dyDescent="0.8"/>
    <row r="40" ht="15.75" customHeight="1" x14ac:dyDescent="0.8"/>
    <row r="41" ht="15.75" customHeight="1" x14ac:dyDescent="0.8"/>
    <row r="42" ht="15.75" customHeight="1" x14ac:dyDescent="0.8"/>
    <row r="43" ht="15.75" customHeight="1" x14ac:dyDescent="0.8"/>
    <row r="44" ht="15.75" customHeight="1" x14ac:dyDescent="0.8"/>
    <row r="45" ht="15.75" customHeight="1" x14ac:dyDescent="0.8"/>
    <row r="46" ht="15.75" customHeight="1" x14ac:dyDescent="0.8"/>
    <row r="47" ht="15.75" customHeight="1" x14ac:dyDescent="0.8"/>
    <row r="48" ht="15.75" customHeight="1" x14ac:dyDescent="0.8"/>
    <row r="49" ht="15.75" customHeight="1" x14ac:dyDescent="0.8"/>
    <row r="50" ht="15.75" customHeight="1" x14ac:dyDescent="0.8"/>
    <row r="51" ht="15.75" customHeight="1" x14ac:dyDescent="0.8"/>
    <row r="52" ht="15.75" customHeight="1" x14ac:dyDescent="0.8"/>
    <row r="53" ht="15.75" customHeight="1" x14ac:dyDescent="0.8"/>
    <row r="54" ht="15.75" customHeight="1" x14ac:dyDescent="0.8"/>
    <row r="55" ht="15.75" customHeight="1" x14ac:dyDescent="0.8"/>
    <row r="56" ht="15.75" customHeight="1" x14ac:dyDescent="0.8"/>
    <row r="57" ht="15.75" customHeight="1" x14ac:dyDescent="0.8"/>
    <row r="58" ht="15.75" customHeight="1" x14ac:dyDescent="0.8"/>
    <row r="59" ht="15.75" customHeight="1" x14ac:dyDescent="0.8"/>
    <row r="60" ht="15.75" customHeight="1" x14ac:dyDescent="0.8"/>
    <row r="61" ht="15.75" customHeight="1" x14ac:dyDescent="0.8"/>
    <row r="62" ht="15.75" customHeight="1" x14ac:dyDescent="0.8"/>
    <row r="63" ht="15.75" customHeight="1" x14ac:dyDescent="0.8"/>
    <row r="64" ht="15.75" customHeight="1" x14ac:dyDescent="0.8"/>
    <row r="65" ht="15.75" customHeight="1" x14ac:dyDescent="0.8"/>
    <row r="66" ht="15.75" customHeight="1" x14ac:dyDescent="0.8"/>
    <row r="67" ht="15.75" customHeight="1" x14ac:dyDescent="0.8"/>
    <row r="68" ht="15.75" customHeight="1" x14ac:dyDescent="0.8"/>
    <row r="69" ht="15.75" customHeight="1" x14ac:dyDescent="0.8"/>
    <row r="70" ht="15.75" customHeight="1" x14ac:dyDescent="0.8"/>
    <row r="71" ht="15.75" customHeight="1" x14ac:dyDescent="0.8"/>
    <row r="72" ht="15.75" customHeight="1" x14ac:dyDescent="0.8"/>
    <row r="73" ht="15.75" customHeight="1" x14ac:dyDescent="0.8"/>
    <row r="74" ht="15.75" customHeight="1" x14ac:dyDescent="0.8"/>
    <row r="75" ht="15.75" customHeight="1" x14ac:dyDescent="0.8"/>
    <row r="76" ht="15.75" customHeight="1" x14ac:dyDescent="0.8"/>
    <row r="77" ht="15.75" customHeight="1" x14ac:dyDescent="0.8"/>
    <row r="78" ht="15.75" customHeight="1" x14ac:dyDescent="0.8"/>
    <row r="79" ht="15.75" customHeight="1" x14ac:dyDescent="0.8"/>
    <row r="80" ht="15.75" customHeight="1" x14ac:dyDescent="0.8"/>
    <row r="81" ht="15.75" customHeight="1" x14ac:dyDescent="0.8"/>
    <row r="82" ht="15.75" customHeight="1" x14ac:dyDescent="0.8"/>
    <row r="83" ht="15.75" customHeight="1" x14ac:dyDescent="0.8"/>
    <row r="84" ht="15.75" customHeight="1" x14ac:dyDescent="0.8"/>
    <row r="85" ht="15.75" customHeight="1" x14ac:dyDescent="0.8"/>
    <row r="86" ht="15.75" customHeight="1" x14ac:dyDescent="0.8"/>
    <row r="87" ht="15.75" customHeight="1" x14ac:dyDescent="0.8"/>
    <row r="88" ht="15.75" customHeight="1" x14ac:dyDescent="0.8"/>
    <row r="89" ht="15.75" customHeight="1" x14ac:dyDescent="0.8"/>
    <row r="90" ht="15.75" customHeight="1" x14ac:dyDescent="0.8"/>
    <row r="91" ht="15.75" customHeight="1" x14ac:dyDescent="0.8"/>
    <row r="92" ht="15.75" customHeight="1" x14ac:dyDescent="0.8"/>
    <row r="93" ht="15.75" customHeight="1" x14ac:dyDescent="0.8"/>
    <row r="94" ht="15.75" customHeight="1" x14ac:dyDescent="0.8"/>
    <row r="95" ht="15.75" customHeight="1" x14ac:dyDescent="0.8"/>
    <row r="96" ht="15.75" customHeight="1" x14ac:dyDescent="0.8"/>
    <row r="97" ht="15.75" customHeight="1" x14ac:dyDescent="0.8"/>
    <row r="98" ht="15.75" customHeight="1" x14ac:dyDescent="0.8"/>
    <row r="99" ht="15.75" customHeight="1" x14ac:dyDescent="0.8"/>
    <row r="100" ht="15.75" customHeight="1" x14ac:dyDescent="0.8"/>
    <row r="101" ht="15.75" customHeight="1" x14ac:dyDescent="0.8"/>
    <row r="102" ht="15.75" customHeight="1" x14ac:dyDescent="0.8"/>
    <row r="103" ht="15.75" customHeight="1" x14ac:dyDescent="0.8"/>
    <row r="104" ht="15.75" customHeight="1" x14ac:dyDescent="0.8"/>
    <row r="105" ht="15.75" customHeight="1" x14ac:dyDescent="0.8"/>
    <row r="106" ht="15.75" customHeight="1" x14ac:dyDescent="0.8"/>
    <row r="107" ht="15.75" customHeight="1" x14ac:dyDescent="0.8"/>
    <row r="108" ht="15.75" customHeight="1" x14ac:dyDescent="0.8"/>
    <row r="109" ht="15.75" customHeight="1" x14ac:dyDescent="0.8"/>
    <row r="110" ht="15.75" customHeight="1" x14ac:dyDescent="0.8"/>
    <row r="111" ht="15.75" customHeight="1" x14ac:dyDescent="0.8"/>
    <row r="112" ht="15.75" customHeight="1" x14ac:dyDescent="0.8"/>
    <row r="113" ht="15.75" customHeight="1" x14ac:dyDescent="0.8"/>
    <row r="114" ht="15.75" customHeight="1" x14ac:dyDescent="0.8"/>
    <row r="115" ht="15.75" customHeight="1" x14ac:dyDescent="0.8"/>
    <row r="116" ht="15.75" customHeight="1" x14ac:dyDescent="0.8"/>
    <row r="117" ht="15.75" customHeight="1" x14ac:dyDescent="0.8"/>
    <row r="118" ht="15.75" customHeight="1" x14ac:dyDescent="0.8"/>
    <row r="119" ht="15.75" customHeight="1" x14ac:dyDescent="0.8"/>
    <row r="120" ht="15.75" customHeight="1" x14ac:dyDescent="0.8"/>
    <row r="121" ht="15.75" customHeight="1" x14ac:dyDescent="0.8"/>
    <row r="122" ht="15.75" customHeight="1" x14ac:dyDescent="0.8"/>
    <row r="123" ht="15.75" customHeight="1" x14ac:dyDescent="0.8"/>
    <row r="124" ht="15.75" customHeight="1" x14ac:dyDescent="0.8"/>
    <row r="125" ht="15.75" customHeight="1" x14ac:dyDescent="0.8"/>
    <row r="126" ht="15.75" customHeight="1" x14ac:dyDescent="0.8"/>
    <row r="127" ht="15.75" customHeight="1" x14ac:dyDescent="0.8"/>
    <row r="128" ht="15.75" customHeight="1" x14ac:dyDescent="0.8"/>
    <row r="129" ht="15.75" customHeight="1" x14ac:dyDescent="0.8"/>
    <row r="130" ht="15.75" customHeight="1" x14ac:dyDescent="0.8"/>
    <row r="131" ht="15.75" customHeight="1" x14ac:dyDescent="0.8"/>
    <row r="132" ht="15.75" customHeight="1" x14ac:dyDescent="0.8"/>
    <row r="133" ht="15.75" customHeight="1" x14ac:dyDescent="0.8"/>
    <row r="134" ht="15.75" customHeight="1" x14ac:dyDescent="0.8"/>
    <row r="135" ht="15.75" customHeight="1" x14ac:dyDescent="0.8"/>
    <row r="136" ht="15.75" customHeight="1" x14ac:dyDescent="0.8"/>
    <row r="137" ht="15.75" customHeight="1" x14ac:dyDescent="0.8"/>
    <row r="138" ht="15.75" customHeight="1" x14ac:dyDescent="0.8"/>
    <row r="139" ht="15.75" customHeight="1" x14ac:dyDescent="0.8"/>
    <row r="140" ht="15.75" customHeight="1" x14ac:dyDescent="0.8"/>
    <row r="141" ht="15.75" customHeight="1" x14ac:dyDescent="0.8"/>
    <row r="142" ht="15.75" customHeight="1" x14ac:dyDescent="0.8"/>
    <row r="143" ht="15.75" customHeight="1" x14ac:dyDescent="0.8"/>
    <row r="144" ht="15.75" customHeight="1" x14ac:dyDescent="0.8"/>
    <row r="145" ht="15.75" customHeight="1" x14ac:dyDescent="0.8"/>
    <row r="146" ht="15.75" customHeight="1" x14ac:dyDescent="0.8"/>
    <row r="147" ht="15.75" customHeight="1" x14ac:dyDescent="0.8"/>
    <row r="148" ht="15.75" customHeight="1" x14ac:dyDescent="0.8"/>
    <row r="149" ht="15.75" customHeight="1" x14ac:dyDescent="0.8"/>
    <row r="150" ht="15.75" customHeight="1" x14ac:dyDescent="0.8"/>
    <row r="151" ht="15.75" customHeight="1" x14ac:dyDescent="0.8"/>
    <row r="152" ht="15.75" customHeight="1" x14ac:dyDescent="0.8"/>
    <row r="153" ht="15.75" customHeight="1" x14ac:dyDescent="0.8"/>
    <row r="154" ht="15.75" customHeight="1" x14ac:dyDescent="0.8"/>
    <row r="155" ht="15.75" customHeight="1" x14ac:dyDescent="0.8"/>
    <row r="156" ht="15.75" customHeight="1" x14ac:dyDescent="0.8"/>
    <row r="157" ht="15.75" customHeight="1" x14ac:dyDescent="0.8"/>
    <row r="158" ht="15.75" customHeight="1" x14ac:dyDescent="0.8"/>
    <row r="159" ht="15.75" customHeight="1" x14ac:dyDescent="0.8"/>
    <row r="160" ht="15.75" customHeight="1" x14ac:dyDescent="0.8"/>
    <row r="161" ht="15.75" customHeight="1" x14ac:dyDescent="0.8"/>
    <row r="162" ht="15.75" customHeight="1" x14ac:dyDescent="0.8"/>
    <row r="163" ht="15.75" customHeight="1" x14ac:dyDescent="0.8"/>
    <row r="164" ht="15.75" customHeight="1" x14ac:dyDescent="0.8"/>
    <row r="165" ht="15.75" customHeight="1" x14ac:dyDescent="0.8"/>
    <row r="166" ht="15.75" customHeight="1" x14ac:dyDescent="0.8"/>
    <row r="167" ht="15.75" customHeight="1" x14ac:dyDescent="0.8"/>
    <row r="168" ht="15.75" customHeight="1" x14ac:dyDescent="0.8"/>
    <row r="169" ht="15.75" customHeight="1" x14ac:dyDescent="0.8"/>
    <row r="170" ht="15.75" customHeight="1" x14ac:dyDescent="0.8"/>
    <row r="171" ht="15.75" customHeight="1" x14ac:dyDescent="0.8"/>
    <row r="172" ht="15.75" customHeight="1" x14ac:dyDescent="0.8"/>
    <row r="173" ht="15.75" customHeight="1" x14ac:dyDescent="0.8"/>
    <row r="174" ht="15.75" customHeight="1" x14ac:dyDescent="0.8"/>
    <row r="175" ht="15.75" customHeight="1" x14ac:dyDescent="0.8"/>
    <row r="176" ht="15.75" customHeight="1" x14ac:dyDescent="0.8"/>
    <row r="177" ht="15.75" customHeight="1" x14ac:dyDescent="0.8"/>
    <row r="178" ht="15.75" customHeight="1" x14ac:dyDescent="0.8"/>
    <row r="179" ht="15.75" customHeight="1" x14ac:dyDescent="0.8"/>
    <row r="180" ht="15.75" customHeight="1" x14ac:dyDescent="0.8"/>
    <row r="181" ht="15.75" customHeight="1" x14ac:dyDescent="0.8"/>
    <row r="182" ht="15.75" customHeight="1" x14ac:dyDescent="0.8"/>
    <row r="183" ht="15.75" customHeight="1" x14ac:dyDescent="0.8"/>
    <row r="184" ht="15.75" customHeight="1" x14ac:dyDescent="0.8"/>
    <row r="185" ht="15.75" customHeight="1" x14ac:dyDescent="0.8"/>
    <row r="186" ht="15.75" customHeight="1" x14ac:dyDescent="0.8"/>
    <row r="187" ht="15.75" customHeight="1" x14ac:dyDescent="0.8"/>
    <row r="188" ht="15.75" customHeight="1" x14ac:dyDescent="0.8"/>
    <row r="189" ht="15.75" customHeight="1" x14ac:dyDescent="0.8"/>
    <row r="190" ht="15.75" customHeight="1" x14ac:dyDescent="0.8"/>
    <row r="191" ht="15.75" customHeight="1" x14ac:dyDescent="0.8"/>
    <row r="192" ht="15.75" customHeight="1" x14ac:dyDescent="0.8"/>
    <row r="193" ht="15.75" customHeight="1" x14ac:dyDescent="0.8"/>
    <row r="194" ht="15.75" customHeight="1" x14ac:dyDescent="0.8"/>
    <row r="195" ht="15.75" customHeight="1" x14ac:dyDescent="0.8"/>
    <row r="196" ht="15.75" customHeight="1" x14ac:dyDescent="0.8"/>
    <row r="197" ht="15.75" customHeight="1" x14ac:dyDescent="0.8"/>
    <row r="198" ht="15.75" customHeight="1" x14ac:dyDescent="0.8"/>
    <row r="199" ht="15.75" customHeight="1" x14ac:dyDescent="0.8"/>
    <row r="200" ht="15.75" customHeight="1" x14ac:dyDescent="0.8"/>
    <row r="201" ht="15.75" customHeight="1" x14ac:dyDescent="0.8"/>
    <row r="202" ht="15.75" customHeight="1" x14ac:dyDescent="0.8"/>
    <row r="203" ht="15.75" customHeight="1" x14ac:dyDescent="0.8"/>
    <row r="204" ht="15.75" customHeight="1" x14ac:dyDescent="0.8"/>
    <row r="205" ht="15.75" customHeight="1" x14ac:dyDescent="0.8"/>
    <row r="206" ht="15.75" customHeight="1" x14ac:dyDescent="0.8"/>
    <row r="207" ht="15.75" customHeight="1" x14ac:dyDescent="0.8"/>
    <row r="208" ht="15.75" customHeight="1" x14ac:dyDescent="0.8"/>
    <row r="209" ht="15.75" customHeight="1" x14ac:dyDescent="0.8"/>
    <row r="210" ht="15.75" customHeight="1" x14ac:dyDescent="0.8"/>
    <row r="211" ht="15.75" customHeight="1" x14ac:dyDescent="0.8"/>
    <row r="212" ht="15.75" customHeight="1" x14ac:dyDescent="0.8"/>
    <row r="213" ht="15.75" customHeight="1" x14ac:dyDescent="0.8"/>
    <row r="214" ht="15.75" customHeight="1" x14ac:dyDescent="0.8"/>
    <row r="215" ht="15.75" customHeight="1" x14ac:dyDescent="0.8"/>
    <row r="216" ht="15.75" customHeight="1" x14ac:dyDescent="0.8"/>
    <row r="217" ht="15.75" customHeight="1" x14ac:dyDescent="0.8"/>
    <row r="218" ht="15.75" customHeight="1" x14ac:dyDescent="0.8"/>
    <row r="219" ht="15.75" customHeight="1" x14ac:dyDescent="0.8"/>
    <row r="220" ht="15.75" customHeight="1" x14ac:dyDescent="0.8"/>
    <row r="221" ht="15.75" customHeight="1" x14ac:dyDescent="0.8"/>
    <row r="222" ht="15.75" customHeight="1" x14ac:dyDescent="0.8"/>
    <row r="223" ht="15.75" customHeight="1" x14ac:dyDescent="0.8"/>
    <row r="224" ht="15.75" customHeight="1" x14ac:dyDescent="0.8"/>
    <row r="225" ht="15.75" customHeight="1" x14ac:dyDescent="0.8"/>
    <row r="226" ht="15.75" customHeight="1" x14ac:dyDescent="0.8"/>
    <row r="227" ht="15.75" customHeight="1" x14ac:dyDescent="0.8"/>
    <row r="228" ht="15.75" customHeight="1" x14ac:dyDescent="0.8"/>
    <row r="229" ht="15.75" customHeight="1" x14ac:dyDescent="0.8"/>
    <row r="230" ht="15.75" customHeight="1" x14ac:dyDescent="0.8"/>
    <row r="231" ht="15.75" customHeight="1" x14ac:dyDescent="0.8"/>
    <row r="232" ht="15.75" customHeight="1" x14ac:dyDescent="0.8"/>
    <row r="233" ht="15.75" customHeight="1" x14ac:dyDescent="0.8"/>
    <row r="234" ht="15.75" customHeight="1" x14ac:dyDescent="0.8"/>
    <row r="235" ht="15.75" customHeight="1" x14ac:dyDescent="0.8"/>
    <row r="236" ht="15.75" customHeight="1" x14ac:dyDescent="0.8"/>
    <row r="237" ht="15.75" customHeight="1" x14ac:dyDescent="0.8"/>
    <row r="238" ht="15.75" customHeight="1" x14ac:dyDescent="0.8"/>
    <row r="239" ht="15.75" customHeight="1" x14ac:dyDescent="0.8"/>
    <row r="240" ht="15.75" customHeight="1" x14ac:dyDescent="0.8"/>
    <row r="241" ht="15.75" customHeight="1" x14ac:dyDescent="0.8"/>
    <row r="242" ht="15.75" customHeight="1" x14ac:dyDescent="0.8"/>
    <row r="243" ht="15.75" customHeight="1" x14ac:dyDescent="0.8"/>
    <row r="244" ht="15.75" customHeight="1" x14ac:dyDescent="0.8"/>
    <row r="245" ht="15.75" customHeight="1" x14ac:dyDescent="0.8"/>
    <row r="246" ht="15.75" customHeight="1" x14ac:dyDescent="0.8"/>
    <row r="247" ht="15.75" customHeight="1" x14ac:dyDescent="0.8"/>
    <row r="248" ht="15.75" customHeight="1" x14ac:dyDescent="0.8"/>
    <row r="249" ht="15.75" customHeight="1" x14ac:dyDescent="0.8"/>
    <row r="250" ht="15.75" customHeight="1" x14ac:dyDescent="0.8"/>
    <row r="251" ht="15.75" customHeight="1" x14ac:dyDescent="0.8"/>
    <row r="252" ht="15.75" customHeight="1" x14ac:dyDescent="0.8"/>
    <row r="253" ht="15.75" customHeight="1" x14ac:dyDescent="0.8"/>
    <row r="254" ht="15.75" customHeight="1" x14ac:dyDescent="0.8"/>
    <row r="255" ht="15.75" customHeight="1" x14ac:dyDescent="0.8"/>
    <row r="256" ht="15.75" customHeight="1" x14ac:dyDescent="0.8"/>
    <row r="257" ht="15.75" customHeight="1" x14ac:dyDescent="0.8"/>
    <row r="258" ht="15.75" customHeight="1" x14ac:dyDescent="0.8"/>
    <row r="259" ht="15.75" customHeight="1" x14ac:dyDescent="0.8"/>
    <row r="260" ht="15.75" customHeight="1" x14ac:dyDescent="0.8"/>
    <row r="261" ht="15.75" customHeight="1" x14ac:dyDescent="0.8"/>
    <row r="262" ht="15.75" customHeight="1" x14ac:dyDescent="0.8"/>
    <row r="263" ht="15.75" customHeight="1" x14ac:dyDescent="0.8"/>
    <row r="264" ht="15.75" customHeight="1" x14ac:dyDescent="0.8"/>
    <row r="265" ht="15.75" customHeight="1" x14ac:dyDescent="0.8"/>
    <row r="266" ht="15.75" customHeight="1" x14ac:dyDescent="0.8"/>
    <row r="267" ht="15.75" customHeight="1" x14ac:dyDescent="0.8"/>
    <row r="268" ht="15.75" customHeight="1" x14ac:dyDescent="0.8"/>
    <row r="269" ht="15.75" customHeight="1" x14ac:dyDescent="0.8"/>
    <row r="270" ht="15.75" customHeight="1" x14ac:dyDescent="0.8"/>
    <row r="271" ht="15.75" customHeight="1" x14ac:dyDescent="0.8"/>
    <row r="272" ht="15.75" customHeight="1" x14ac:dyDescent="0.8"/>
    <row r="273" ht="15.75" customHeight="1" x14ac:dyDescent="0.8"/>
    <row r="274" ht="15.75" customHeight="1" x14ac:dyDescent="0.8"/>
    <row r="275" ht="15.75" customHeight="1" x14ac:dyDescent="0.8"/>
    <row r="276" ht="15.75" customHeight="1" x14ac:dyDescent="0.8"/>
    <row r="277" ht="15.75" customHeight="1" x14ac:dyDescent="0.8"/>
    <row r="278" ht="15.75" customHeight="1" x14ac:dyDescent="0.8"/>
    <row r="279" ht="15.75" customHeight="1" x14ac:dyDescent="0.8"/>
    <row r="280" ht="15.75" customHeight="1" x14ac:dyDescent="0.8"/>
    <row r="281" ht="15.75" customHeight="1" x14ac:dyDescent="0.8"/>
    <row r="282" ht="15.75" customHeight="1" x14ac:dyDescent="0.8"/>
    <row r="283" ht="15.75" customHeight="1" x14ac:dyDescent="0.8"/>
    <row r="284" ht="15.75" customHeight="1" x14ac:dyDescent="0.8"/>
    <row r="285" ht="15.75" customHeight="1" x14ac:dyDescent="0.8"/>
    <row r="286" ht="15.75" customHeight="1" x14ac:dyDescent="0.8"/>
    <row r="287" ht="15.75" customHeight="1" x14ac:dyDescent="0.8"/>
    <row r="288" ht="15.75" customHeight="1" x14ac:dyDescent="0.8"/>
    <row r="289" ht="15.75" customHeight="1" x14ac:dyDescent="0.8"/>
    <row r="290" ht="15.75" customHeight="1" x14ac:dyDescent="0.8"/>
    <row r="291" ht="15.75" customHeight="1" x14ac:dyDescent="0.8"/>
    <row r="292" ht="15.75" customHeight="1" x14ac:dyDescent="0.8"/>
    <row r="293" ht="15.75" customHeight="1" x14ac:dyDescent="0.8"/>
    <row r="294" ht="15.75" customHeight="1" x14ac:dyDescent="0.8"/>
    <row r="295" ht="15.75" customHeight="1" x14ac:dyDescent="0.8"/>
    <row r="296" ht="15.75" customHeight="1" x14ac:dyDescent="0.8"/>
    <row r="297" ht="15.75" customHeight="1" x14ac:dyDescent="0.8"/>
    <row r="298" ht="15.75" customHeight="1" x14ac:dyDescent="0.8"/>
    <row r="299" ht="15.75" customHeight="1" x14ac:dyDescent="0.8"/>
    <row r="300" ht="15.75" customHeight="1" x14ac:dyDescent="0.8"/>
    <row r="301" ht="15.75" customHeight="1" x14ac:dyDescent="0.8"/>
    <row r="302" ht="15.75" customHeight="1" x14ac:dyDescent="0.8"/>
    <row r="303" ht="15.75" customHeight="1" x14ac:dyDescent="0.8"/>
    <row r="304" ht="15.75" customHeight="1" x14ac:dyDescent="0.8"/>
    <row r="305" ht="15.75" customHeight="1" x14ac:dyDescent="0.8"/>
    <row r="306" ht="15.75" customHeight="1" x14ac:dyDescent="0.8"/>
    <row r="307" ht="15.75" customHeight="1" x14ac:dyDescent="0.8"/>
    <row r="308" ht="15.75" customHeight="1" x14ac:dyDescent="0.8"/>
    <row r="309" ht="15.75" customHeight="1" x14ac:dyDescent="0.8"/>
    <row r="310" ht="15.75" customHeight="1" x14ac:dyDescent="0.8"/>
    <row r="311" ht="15.75" customHeight="1" x14ac:dyDescent="0.8"/>
    <row r="312" ht="15.75" customHeight="1" x14ac:dyDescent="0.8"/>
    <row r="313" ht="15.75" customHeight="1" x14ac:dyDescent="0.8"/>
    <row r="314" ht="15.75" customHeight="1" x14ac:dyDescent="0.8"/>
    <row r="315" ht="15.75" customHeight="1" x14ac:dyDescent="0.8"/>
    <row r="316" ht="15.75" customHeight="1" x14ac:dyDescent="0.8"/>
    <row r="317" ht="15.75" customHeight="1" x14ac:dyDescent="0.8"/>
    <row r="318" ht="15.75" customHeight="1" x14ac:dyDescent="0.8"/>
    <row r="319" ht="15.75" customHeight="1" x14ac:dyDescent="0.8"/>
    <row r="320" ht="15.75" customHeight="1" x14ac:dyDescent="0.8"/>
    <row r="321" ht="15.75" customHeight="1" x14ac:dyDescent="0.8"/>
    <row r="322" ht="15.75" customHeight="1" x14ac:dyDescent="0.8"/>
    <row r="323" ht="15.75" customHeight="1" x14ac:dyDescent="0.8"/>
    <row r="324" ht="15.75" customHeight="1" x14ac:dyDescent="0.8"/>
    <row r="325" ht="15.75" customHeight="1" x14ac:dyDescent="0.8"/>
    <row r="326" ht="15.75" customHeight="1" x14ac:dyDescent="0.8"/>
    <row r="327" ht="15.75" customHeight="1" x14ac:dyDescent="0.8"/>
    <row r="328" ht="15.75" customHeight="1" x14ac:dyDescent="0.8"/>
    <row r="329" ht="15.75" customHeight="1" x14ac:dyDescent="0.8"/>
    <row r="330" ht="15.75" customHeight="1" x14ac:dyDescent="0.8"/>
    <row r="331" ht="15.75" customHeight="1" x14ac:dyDescent="0.8"/>
    <row r="332" ht="15.75" customHeight="1" x14ac:dyDescent="0.8"/>
    <row r="333" ht="15.75" customHeight="1" x14ac:dyDescent="0.8"/>
    <row r="334" ht="15.75" customHeight="1" x14ac:dyDescent="0.8"/>
    <row r="335" ht="15.75" customHeight="1" x14ac:dyDescent="0.8"/>
    <row r="336" ht="15.75" customHeight="1" x14ac:dyDescent="0.8"/>
    <row r="337" ht="15.75" customHeight="1" x14ac:dyDescent="0.8"/>
    <row r="338" ht="15.75" customHeight="1" x14ac:dyDescent="0.8"/>
    <row r="339" ht="15.75" customHeight="1" x14ac:dyDescent="0.8"/>
    <row r="340" ht="15.75" customHeight="1" x14ac:dyDescent="0.8"/>
    <row r="341" ht="15.75" customHeight="1" x14ac:dyDescent="0.8"/>
    <row r="342" ht="15.75" customHeight="1" x14ac:dyDescent="0.8"/>
    <row r="343" ht="15.75" customHeight="1" x14ac:dyDescent="0.8"/>
    <row r="344" ht="15.75" customHeight="1" x14ac:dyDescent="0.8"/>
    <row r="345" ht="15.75" customHeight="1" x14ac:dyDescent="0.8"/>
    <row r="346" ht="15.75" customHeight="1" x14ac:dyDescent="0.8"/>
    <row r="347" ht="15.75" customHeight="1" x14ac:dyDescent="0.8"/>
    <row r="348" ht="15.75" customHeight="1" x14ac:dyDescent="0.8"/>
    <row r="349" ht="15.75" customHeight="1" x14ac:dyDescent="0.8"/>
    <row r="350" ht="15.75" customHeight="1" x14ac:dyDescent="0.8"/>
    <row r="351" ht="15.75" customHeight="1" x14ac:dyDescent="0.8"/>
    <row r="352" ht="15.75" customHeight="1" x14ac:dyDescent="0.8"/>
    <row r="353" ht="15.75" customHeight="1" x14ac:dyDescent="0.8"/>
    <row r="354" ht="15.75" customHeight="1" x14ac:dyDescent="0.8"/>
    <row r="355" ht="15.75" customHeight="1" x14ac:dyDescent="0.8"/>
    <row r="356" ht="15.75" customHeight="1" x14ac:dyDescent="0.8"/>
    <row r="357" ht="15.75" customHeight="1" x14ac:dyDescent="0.8"/>
    <row r="358" ht="15.75" customHeight="1" x14ac:dyDescent="0.8"/>
    <row r="359" ht="15.75" customHeight="1" x14ac:dyDescent="0.8"/>
    <row r="360" ht="15.75" customHeight="1" x14ac:dyDescent="0.8"/>
    <row r="361" ht="15.75" customHeight="1" x14ac:dyDescent="0.8"/>
    <row r="362" ht="15.75" customHeight="1" x14ac:dyDescent="0.8"/>
    <row r="363" ht="15.75" customHeight="1" x14ac:dyDescent="0.8"/>
    <row r="364" ht="15.75" customHeight="1" x14ac:dyDescent="0.8"/>
    <row r="365" ht="15.75" customHeight="1" x14ac:dyDescent="0.8"/>
    <row r="366" ht="15.75" customHeight="1" x14ac:dyDescent="0.8"/>
    <row r="367" ht="15.75" customHeight="1" x14ac:dyDescent="0.8"/>
    <row r="368" ht="15.75" customHeight="1" x14ac:dyDescent="0.8"/>
    <row r="369" ht="15.75" customHeight="1" x14ac:dyDescent="0.8"/>
    <row r="370" ht="15.75" customHeight="1" x14ac:dyDescent="0.8"/>
    <row r="371" ht="15.75" customHeight="1" x14ac:dyDescent="0.8"/>
    <row r="372" ht="15.75" customHeight="1" x14ac:dyDescent="0.8"/>
    <row r="373" ht="15.75" customHeight="1" x14ac:dyDescent="0.8"/>
    <row r="374" ht="15.75" customHeight="1" x14ac:dyDescent="0.8"/>
    <row r="375" ht="15.75" customHeight="1" x14ac:dyDescent="0.8"/>
    <row r="376" ht="15.75" customHeight="1" x14ac:dyDescent="0.8"/>
    <row r="377" ht="15.75" customHeight="1" x14ac:dyDescent="0.8"/>
    <row r="378" ht="15.75" customHeight="1" x14ac:dyDescent="0.8"/>
    <row r="379" ht="15.75" customHeight="1" x14ac:dyDescent="0.8"/>
    <row r="380" ht="15.75" customHeight="1" x14ac:dyDescent="0.8"/>
    <row r="381" ht="15.75" customHeight="1" x14ac:dyDescent="0.8"/>
    <row r="382" ht="15.75" customHeight="1" x14ac:dyDescent="0.8"/>
    <row r="383" ht="15.75" customHeight="1" x14ac:dyDescent="0.8"/>
    <row r="384" ht="15.75" customHeight="1" x14ac:dyDescent="0.8"/>
    <row r="385" ht="15.75" customHeight="1" x14ac:dyDescent="0.8"/>
    <row r="386" ht="15.75" customHeight="1" x14ac:dyDescent="0.8"/>
    <row r="387" ht="15.75" customHeight="1" x14ac:dyDescent="0.8"/>
    <row r="388" ht="15.75" customHeight="1" x14ac:dyDescent="0.8"/>
    <row r="389" ht="15.75" customHeight="1" x14ac:dyDescent="0.8"/>
    <row r="390" ht="15.75" customHeight="1" x14ac:dyDescent="0.8"/>
    <row r="391" ht="15.75" customHeight="1" x14ac:dyDescent="0.8"/>
    <row r="392" ht="15.75" customHeight="1" x14ac:dyDescent="0.8"/>
    <row r="393" ht="15.75" customHeight="1" x14ac:dyDescent="0.8"/>
    <row r="394" ht="15.75" customHeight="1" x14ac:dyDescent="0.8"/>
    <row r="395" ht="15.75" customHeight="1" x14ac:dyDescent="0.8"/>
    <row r="396" ht="15.75" customHeight="1" x14ac:dyDescent="0.8"/>
    <row r="397" ht="15.75" customHeight="1" x14ac:dyDescent="0.8"/>
    <row r="398" ht="15.75" customHeight="1" x14ac:dyDescent="0.8"/>
    <row r="399" ht="15.75" customHeight="1" x14ac:dyDescent="0.8"/>
    <row r="400" ht="15.75" customHeight="1" x14ac:dyDescent="0.8"/>
    <row r="401" ht="15.75" customHeight="1" x14ac:dyDescent="0.8"/>
    <row r="402" ht="15.75" customHeight="1" x14ac:dyDescent="0.8"/>
    <row r="403" ht="15.75" customHeight="1" x14ac:dyDescent="0.8"/>
    <row r="404" ht="15.75" customHeight="1" x14ac:dyDescent="0.8"/>
    <row r="405" ht="15.75" customHeight="1" x14ac:dyDescent="0.8"/>
    <row r="406" ht="15.75" customHeight="1" x14ac:dyDescent="0.8"/>
    <row r="407" ht="15.75" customHeight="1" x14ac:dyDescent="0.8"/>
    <row r="408" ht="15.75" customHeight="1" x14ac:dyDescent="0.8"/>
    <row r="409" ht="15.75" customHeight="1" x14ac:dyDescent="0.8"/>
    <row r="410" ht="15.75" customHeight="1" x14ac:dyDescent="0.8"/>
    <row r="411" ht="15.75" customHeight="1" x14ac:dyDescent="0.8"/>
    <row r="412" ht="15.75" customHeight="1" x14ac:dyDescent="0.8"/>
    <row r="413" ht="15.75" customHeight="1" x14ac:dyDescent="0.8"/>
    <row r="414" ht="15.75" customHeight="1" x14ac:dyDescent="0.8"/>
    <row r="415" ht="15.75" customHeight="1" x14ac:dyDescent="0.8"/>
    <row r="416" ht="15.75" customHeight="1" x14ac:dyDescent="0.8"/>
    <row r="417" ht="15.75" customHeight="1" x14ac:dyDescent="0.8"/>
    <row r="418" ht="15.75" customHeight="1" x14ac:dyDescent="0.8"/>
    <row r="419" ht="15.75" customHeight="1" x14ac:dyDescent="0.8"/>
    <row r="420" ht="15.75" customHeight="1" x14ac:dyDescent="0.8"/>
    <row r="421" ht="15.75" customHeight="1" x14ac:dyDescent="0.8"/>
    <row r="422" ht="15.75" customHeight="1" x14ac:dyDescent="0.8"/>
    <row r="423" ht="15.75" customHeight="1" x14ac:dyDescent="0.8"/>
    <row r="424" ht="15.75" customHeight="1" x14ac:dyDescent="0.8"/>
    <row r="425" ht="15.75" customHeight="1" x14ac:dyDescent="0.8"/>
    <row r="426" ht="15.75" customHeight="1" x14ac:dyDescent="0.8"/>
    <row r="427" ht="15.75" customHeight="1" x14ac:dyDescent="0.8"/>
    <row r="428" ht="15.75" customHeight="1" x14ac:dyDescent="0.8"/>
    <row r="429" ht="15.75" customHeight="1" x14ac:dyDescent="0.8"/>
    <row r="430" ht="15.75" customHeight="1" x14ac:dyDescent="0.8"/>
    <row r="431" ht="15.75" customHeight="1" x14ac:dyDescent="0.8"/>
    <row r="432" ht="15.75" customHeight="1" x14ac:dyDescent="0.8"/>
    <row r="433" ht="15.75" customHeight="1" x14ac:dyDescent="0.8"/>
    <row r="434" ht="15.75" customHeight="1" x14ac:dyDescent="0.8"/>
    <row r="435" ht="15.75" customHeight="1" x14ac:dyDescent="0.8"/>
    <row r="436" ht="15.75" customHeight="1" x14ac:dyDescent="0.8"/>
    <row r="437" ht="15.75" customHeight="1" x14ac:dyDescent="0.8"/>
    <row r="438" ht="15.75" customHeight="1" x14ac:dyDescent="0.8"/>
    <row r="439" ht="15.75" customHeight="1" x14ac:dyDescent="0.8"/>
    <row r="440" ht="15.75" customHeight="1" x14ac:dyDescent="0.8"/>
    <row r="441" ht="15.75" customHeight="1" x14ac:dyDescent="0.8"/>
    <row r="442" ht="15.75" customHeight="1" x14ac:dyDescent="0.8"/>
    <row r="443" ht="15.75" customHeight="1" x14ac:dyDescent="0.8"/>
    <row r="444" ht="15.75" customHeight="1" x14ac:dyDescent="0.8"/>
    <row r="445" ht="15.75" customHeight="1" x14ac:dyDescent="0.8"/>
    <row r="446" ht="15.75" customHeight="1" x14ac:dyDescent="0.8"/>
    <row r="447" ht="15.75" customHeight="1" x14ac:dyDescent="0.8"/>
    <row r="448" ht="15.75" customHeight="1" x14ac:dyDescent="0.8"/>
    <row r="449" ht="15.75" customHeight="1" x14ac:dyDescent="0.8"/>
    <row r="450" ht="15.75" customHeight="1" x14ac:dyDescent="0.8"/>
    <row r="451" ht="15.75" customHeight="1" x14ac:dyDescent="0.8"/>
    <row r="452" ht="15.75" customHeight="1" x14ac:dyDescent="0.8"/>
    <row r="453" ht="15.75" customHeight="1" x14ac:dyDescent="0.8"/>
    <row r="454" ht="15.75" customHeight="1" x14ac:dyDescent="0.8"/>
    <row r="455" ht="15.75" customHeight="1" x14ac:dyDescent="0.8"/>
    <row r="456" ht="15.75" customHeight="1" x14ac:dyDescent="0.8"/>
    <row r="457" ht="15.75" customHeight="1" x14ac:dyDescent="0.8"/>
    <row r="458" ht="15.75" customHeight="1" x14ac:dyDescent="0.8"/>
    <row r="459" ht="15.75" customHeight="1" x14ac:dyDescent="0.8"/>
    <row r="460" ht="15.75" customHeight="1" x14ac:dyDescent="0.8"/>
    <row r="461" ht="15.75" customHeight="1" x14ac:dyDescent="0.8"/>
    <row r="462" ht="15.75" customHeight="1" x14ac:dyDescent="0.8"/>
    <row r="463" ht="15.75" customHeight="1" x14ac:dyDescent="0.8"/>
    <row r="464" ht="15.75" customHeight="1" x14ac:dyDescent="0.8"/>
    <row r="465" ht="15.75" customHeight="1" x14ac:dyDescent="0.8"/>
    <row r="466" ht="15.75" customHeight="1" x14ac:dyDescent="0.8"/>
    <row r="467" ht="15.75" customHeight="1" x14ac:dyDescent="0.8"/>
    <row r="468" ht="15.75" customHeight="1" x14ac:dyDescent="0.8"/>
    <row r="469" ht="15.75" customHeight="1" x14ac:dyDescent="0.8"/>
    <row r="470" ht="15.75" customHeight="1" x14ac:dyDescent="0.8"/>
    <row r="471" ht="15.75" customHeight="1" x14ac:dyDescent="0.8"/>
    <row r="472" ht="15.75" customHeight="1" x14ac:dyDescent="0.8"/>
    <row r="473" ht="15.75" customHeight="1" x14ac:dyDescent="0.8"/>
    <row r="474" ht="15.75" customHeight="1" x14ac:dyDescent="0.8"/>
    <row r="475" ht="15.75" customHeight="1" x14ac:dyDescent="0.8"/>
    <row r="476" ht="15.75" customHeight="1" x14ac:dyDescent="0.8"/>
    <row r="477" ht="15.75" customHeight="1" x14ac:dyDescent="0.8"/>
    <row r="478" ht="15.75" customHeight="1" x14ac:dyDescent="0.8"/>
    <row r="479" ht="15.75" customHeight="1" x14ac:dyDescent="0.8"/>
    <row r="480" ht="15.75" customHeight="1" x14ac:dyDescent="0.8"/>
    <row r="481" ht="15.75" customHeight="1" x14ac:dyDescent="0.8"/>
    <row r="482" ht="15.75" customHeight="1" x14ac:dyDescent="0.8"/>
    <row r="483" ht="15.75" customHeight="1" x14ac:dyDescent="0.8"/>
    <row r="484" ht="15.75" customHeight="1" x14ac:dyDescent="0.8"/>
    <row r="485" ht="15.75" customHeight="1" x14ac:dyDescent="0.8"/>
    <row r="486" ht="15.75" customHeight="1" x14ac:dyDescent="0.8"/>
    <row r="487" ht="15.75" customHeight="1" x14ac:dyDescent="0.8"/>
    <row r="488" ht="15.75" customHeight="1" x14ac:dyDescent="0.8"/>
    <row r="489" ht="15.75" customHeight="1" x14ac:dyDescent="0.8"/>
    <row r="490" ht="15.75" customHeight="1" x14ac:dyDescent="0.8"/>
    <row r="491" ht="15.75" customHeight="1" x14ac:dyDescent="0.8"/>
    <row r="492" ht="15.75" customHeight="1" x14ac:dyDescent="0.8"/>
    <row r="493" ht="15.75" customHeight="1" x14ac:dyDescent="0.8"/>
    <row r="494" ht="15.75" customHeight="1" x14ac:dyDescent="0.8"/>
    <row r="495" ht="15.75" customHeight="1" x14ac:dyDescent="0.8"/>
    <row r="496" ht="15.75" customHeight="1" x14ac:dyDescent="0.8"/>
    <row r="497" ht="15.75" customHeight="1" x14ac:dyDescent="0.8"/>
    <row r="498" ht="15.75" customHeight="1" x14ac:dyDescent="0.8"/>
    <row r="499" ht="15.75" customHeight="1" x14ac:dyDescent="0.8"/>
    <row r="500" ht="15.75" customHeight="1" x14ac:dyDescent="0.8"/>
    <row r="501" ht="15.75" customHeight="1" x14ac:dyDescent="0.8"/>
    <row r="502" ht="15.75" customHeight="1" x14ac:dyDescent="0.8"/>
    <row r="503" ht="15.75" customHeight="1" x14ac:dyDescent="0.8"/>
    <row r="504" ht="15.75" customHeight="1" x14ac:dyDescent="0.8"/>
    <row r="505" ht="15.75" customHeight="1" x14ac:dyDescent="0.8"/>
    <row r="506" ht="15.75" customHeight="1" x14ac:dyDescent="0.8"/>
    <row r="507" ht="15.75" customHeight="1" x14ac:dyDescent="0.8"/>
    <row r="508" ht="15.75" customHeight="1" x14ac:dyDescent="0.8"/>
    <row r="509" ht="15.75" customHeight="1" x14ac:dyDescent="0.8"/>
    <row r="510" ht="15.75" customHeight="1" x14ac:dyDescent="0.8"/>
    <row r="511" ht="15.75" customHeight="1" x14ac:dyDescent="0.8"/>
    <row r="512" ht="15.75" customHeight="1" x14ac:dyDescent="0.8"/>
    <row r="513" ht="15.75" customHeight="1" x14ac:dyDescent="0.8"/>
    <row r="514" ht="15.75" customHeight="1" x14ac:dyDescent="0.8"/>
    <row r="515" ht="15.75" customHeight="1" x14ac:dyDescent="0.8"/>
    <row r="516" ht="15.75" customHeight="1" x14ac:dyDescent="0.8"/>
    <row r="517" ht="15.75" customHeight="1" x14ac:dyDescent="0.8"/>
    <row r="518" ht="15.75" customHeight="1" x14ac:dyDescent="0.8"/>
    <row r="519" ht="15.75" customHeight="1" x14ac:dyDescent="0.8"/>
    <row r="520" ht="15.75" customHeight="1" x14ac:dyDescent="0.8"/>
    <row r="521" ht="15.75" customHeight="1" x14ac:dyDescent="0.8"/>
    <row r="522" ht="15.75" customHeight="1" x14ac:dyDescent="0.8"/>
    <row r="523" ht="15.75" customHeight="1" x14ac:dyDescent="0.8"/>
    <row r="524" ht="15.75" customHeight="1" x14ac:dyDescent="0.8"/>
    <row r="525" ht="15.75" customHeight="1" x14ac:dyDescent="0.8"/>
    <row r="526" ht="15.75" customHeight="1" x14ac:dyDescent="0.8"/>
    <row r="527" ht="15.75" customHeight="1" x14ac:dyDescent="0.8"/>
    <row r="528" ht="15.75" customHeight="1" x14ac:dyDescent="0.8"/>
    <row r="529" ht="15.75" customHeight="1" x14ac:dyDescent="0.8"/>
    <row r="530" ht="15.75" customHeight="1" x14ac:dyDescent="0.8"/>
    <row r="531" ht="15.75" customHeight="1" x14ac:dyDescent="0.8"/>
    <row r="532" ht="15.75" customHeight="1" x14ac:dyDescent="0.8"/>
    <row r="533" ht="15.75" customHeight="1" x14ac:dyDescent="0.8"/>
    <row r="534" ht="15.75" customHeight="1" x14ac:dyDescent="0.8"/>
    <row r="535" ht="15.75" customHeight="1" x14ac:dyDescent="0.8"/>
    <row r="536" ht="15.75" customHeight="1" x14ac:dyDescent="0.8"/>
    <row r="537" ht="15.75" customHeight="1" x14ac:dyDescent="0.8"/>
    <row r="538" ht="15.75" customHeight="1" x14ac:dyDescent="0.8"/>
    <row r="539" ht="15.75" customHeight="1" x14ac:dyDescent="0.8"/>
    <row r="540" ht="15.75" customHeight="1" x14ac:dyDescent="0.8"/>
    <row r="541" ht="15.75" customHeight="1" x14ac:dyDescent="0.8"/>
    <row r="542" ht="15.75" customHeight="1" x14ac:dyDescent="0.8"/>
    <row r="543" ht="15.75" customHeight="1" x14ac:dyDescent="0.8"/>
    <row r="544" ht="15.75" customHeight="1" x14ac:dyDescent="0.8"/>
    <row r="545" ht="15.75" customHeight="1" x14ac:dyDescent="0.8"/>
    <row r="546" ht="15.75" customHeight="1" x14ac:dyDescent="0.8"/>
    <row r="547" ht="15.75" customHeight="1" x14ac:dyDescent="0.8"/>
    <row r="548" ht="15.75" customHeight="1" x14ac:dyDescent="0.8"/>
    <row r="549" ht="15.75" customHeight="1" x14ac:dyDescent="0.8"/>
    <row r="550" ht="15.75" customHeight="1" x14ac:dyDescent="0.8"/>
    <row r="551" ht="15.75" customHeight="1" x14ac:dyDescent="0.8"/>
    <row r="552" ht="15.75" customHeight="1" x14ac:dyDescent="0.8"/>
    <row r="553" ht="15.75" customHeight="1" x14ac:dyDescent="0.8"/>
    <row r="554" ht="15.75" customHeight="1" x14ac:dyDescent="0.8"/>
    <row r="555" ht="15.75" customHeight="1" x14ac:dyDescent="0.8"/>
    <row r="556" ht="15.75" customHeight="1" x14ac:dyDescent="0.8"/>
    <row r="557" ht="15.75" customHeight="1" x14ac:dyDescent="0.8"/>
    <row r="558" ht="15.75" customHeight="1" x14ac:dyDescent="0.8"/>
    <row r="559" ht="15.75" customHeight="1" x14ac:dyDescent="0.8"/>
    <row r="560" ht="15.75" customHeight="1" x14ac:dyDescent="0.8"/>
    <row r="561" ht="15.75" customHeight="1" x14ac:dyDescent="0.8"/>
    <row r="562" ht="15.75" customHeight="1" x14ac:dyDescent="0.8"/>
    <row r="563" ht="15.75" customHeight="1" x14ac:dyDescent="0.8"/>
    <row r="564" ht="15.75" customHeight="1" x14ac:dyDescent="0.8"/>
    <row r="565" ht="15.75" customHeight="1" x14ac:dyDescent="0.8"/>
    <row r="566" ht="15.75" customHeight="1" x14ac:dyDescent="0.8"/>
    <row r="567" ht="15.75" customHeight="1" x14ac:dyDescent="0.8"/>
    <row r="568" ht="15.75" customHeight="1" x14ac:dyDescent="0.8"/>
    <row r="569" ht="15.75" customHeight="1" x14ac:dyDescent="0.8"/>
    <row r="570" ht="15.75" customHeight="1" x14ac:dyDescent="0.8"/>
    <row r="571" ht="15.75" customHeight="1" x14ac:dyDescent="0.8"/>
    <row r="572" ht="15.75" customHeight="1" x14ac:dyDescent="0.8"/>
    <row r="573" ht="15.75" customHeight="1" x14ac:dyDescent="0.8"/>
    <row r="574" ht="15.75" customHeight="1" x14ac:dyDescent="0.8"/>
    <row r="575" ht="15.75" customHeight="1" x14ac:dyDescent="0.8"/>
    <row r="576" ht="15.75" customHeight="1" x14ac:dyDescent="0.8"/>
    <row r="577" ht="15.75" customHeight="1" x14ac:dyDescent="0.8"/>
    <row r="578" ht="15.75" customHeight="1" x14ac:dyDescent="0.8"/>
    <row r="579" ht="15.75" customHeight="1" x14ac:dyDescent="0.8"/>
    <row r="580" ht="15.75" customHeight="1" x14ac:dyDescent="0.8"/>
    <row r="581" ht="15.75" customHeight="1" x14ac:dyDescent="0.8"/>
    <row r="582" ht="15.75" customHeight="1" x14ac:dyDescent="0.8"/>
    <row r="583" ht="15.75" customHeight="1" x14ac:dyDescent="0.8"/>
    <row r="584" ht="15.75" customHeight="1" x14ac:dyDescent="0.8"/>
    <row r="585" ht="15.75" customHeight="1" x14ac:dyDescent="0.8"/>
    <row r="586" ht="15.75" customHeight="1" x14ac:dyDescent="0.8"/>
    <row r="587" ht="15.75" customHeight="1" x14ac:dyDescent="0.8"/>
    <row r="588" ht="15.75" customHeight="1" x14ac:dyDescent="0.8"/>
    <row r="589" ht="15.75" customHeight="1" x14ac:dyDescent="0.8"/>
    <row r="590" ht="15.75" customHeight="1" x14ac:dyDescent="0.8"/>
    <row r="591" ht="15.75" customHeight="1" x14ac:dyDescent="0.8"/>
    <row r="592" ht="15.75" customHeight="1" x14ac:dyDescent="0.8"/>
    <row r="593" ht="15.75" customHeight="1" x14ac:dyDescent="0.8"/>
    <row r="594" ht="15.75" customHeight="1" x14ac:dyDescent="0.8"/>
    <row r="595" ht="15.75" customHeight="1" x14ac:dyDescent="0.8"/>
    <row r="596" ht="15.75" customHeight="1" x14ac:dyDescent="0.8"/>
    <row r="597" ht="15.75" customHeight="1" x14ac:dyDescent="0.8"/>
    <row r="598" ht="15.75" customHeight="1" x14ac:dyDescent="0.8"/>
    <row r="599" ht="15.75" customHeight="1" x14ac:dyDescent="0.8"/>
    <row r="600" ht="15.75" customHeight="1" x14ac:dyDescent="0.8"/>
    <row r="601" ht="15.75" customHeight="1" x14ac:dyDescent="0.8"/>
    <row r="602" ht="15.75" customHeight="1" x14ac:dyDescent="0.8"/>
    <row r="603" ht="15.75" customHeight="1" x14ac:dyDescent="0.8"/>
    <row r="604" ht="15.75" customHeight="1" x14ac:dyDescent="0.8"/>
    <row r="605" ht="15.75" customHeight="1" x14ac:dyDescent="0.8"/>
    <row r="606" ht="15.75" customHeight="1" x14ac:dyDescent="0.8"/>
    <row r="607" ht="15.75" customHeight="1" x14ac:dyDescent="0.8"/>
    <row r="608" ht="15.75" customHeight="1" x14ac:dyDescent="0.8"/>
    <row r="609" ht="15.75" customHeight="1" x14ac:dyDescent="0.8"/>
    <row r="610" ht="15.75" customHeight="1" x14ac:dyDescent="0.8"/>
    <row r="611" ht="15.75" customHeight="1" x14ac:dyDescent="0.8"/>
    <row r="612" ht="15.75" customHeight="1" x14ac:dyDescent="0.8"/>
    <row r="613" ht="15.75" customHeight="1" x14ac:dyDescent="0.8"/>
    <row r="614" ht="15.75" customHeight="1" x14ac:dyDescent="0.8"/>
    <row r="615" ht="15.75" customHeight="1" x14ac:dyDescent="0.8"/>
    <row r="616" ht="15.75" customHeight="1" x14ac:dyDescent="0.8"/>
    <row r="617" ht="15.75" customHeight="1" x14ac:dyDescent="0.8"/>
    <row r="618" ht="15.75" customHeight="1" x14ac:dyDescent="0.8"/>
    <row r="619" ht="15.75" customHeight="1" x14ac:dyDescent="0.8"/>
    <row r="620" ht="15.75" customHeight="1" x14ac:dyDescent="0.8"/>
    <row r="621" ht="15.75" customHeight="1" x14ac:dyDescent="0.8"/>
    <row r="622" ht="15.75" customHeight="1" x14ac:dyDescent="0.8"/>
    <row r="623" ht="15.75" customHeight="1" x14ac:dyDescent="0.8"/>
    <row r="624" ht="15.75" customHeight="1" x14ac:dyDescent="0.8"/>
    <row r="625" ht="15.75" customHeight="1" x14ac:dyDescent="0.8"/>
    <row r="626" ht="15.75" customHeight="1" x14ac:dyDescent="0.8"/>
    <row r="627" ht="15.75" customHeight="1" x14ac:dyDescent="0.8"/>
    <row r="628" ht="15.75" customHeight="1" x14ac:dyDescent="0.8"/>
    <row r="629" ht="15.75" customHeight="1" x14ac:dyDescent="0.8"/>
    <row r="630" ht="15.75" customHeight="1" x14ac:dyDescent="0.8"/>
    <row r="631" ht="15.75" customHeight="1" x14ac:dyDescent="0.8"/>
    <row r="632" ht="15.75" customHeight="1" x14ac:dyDescent="0.8"/>
    <row r="633" ht="15.75" customHeight="1" x14ac:dyDescent="0.8"/>
    <row r="634" ht="15.75" customHeight="1" x14ac:dyDescent="0.8"/>
    <row r="635" ht="15.75" customHeight="1" x14ac:dyDescent="0.8"/>
    <row r="636" ht="15.75" customHeight="1" x14ac:dyDescent="0.8"/>
    <row r="637" ht="15.75" customHeight="1" x14ac:dyDescent="0.8"/>
    <row r="638" ht="15.75" customHeight="1" x14ac:dyDescent="0.8"/>
    <row r="639" ht="15.75" customHeight="1" x14ac:dyDescent="0.8"/>
    <row r="640" ht="15.75" customHeight="1" x14ac:dyDescent="0.8"/>
    <row r="641" ht="15.75" customHeight="1" x14ac:dyDescent="0.8"/>
    <row r="642" ht="15.75" customHeight="1" x14ac:dyDescent="0.8"/>
    <row r="643" ht="15.75" customHeight="1" x14ac:dyDescent="0.8"/>
    <row r="644" ht="15.75" customHeight="1" x14ac:dyDescent="0.8"/>
    <row r="645" ht="15.75" customHeight="1" x14ac:dyDescent="0.8"/>
    <row r="646" ht="15.75" customHeight="1" x14ac:dyDescent="0.8"/>
    <row r="647" ht="15.75" customHeight="1" x14ac:dyDescent="0.8"/>
    <row r="648" ht="15.75" customHeight="1" x14ac:dyDescent="0.8"/>
    <row r="649" ht="15.75" customHeight="1" x14ac:dyDescent="0.8"/>
    <row r="650" ht="15.75" customHeight="1" x14ac:dyDescent="0.8"/>
    <row r="651" ht="15.75" customHeight="1" x14ac:dyDescent="0.8"/>
    <row r="652" ht="15.75" customHeight="1" x14ac:dyDescent="0.8"/>
    <row r="653" ht="15.75" customHeight="1" x14ac:dyDescent="0.8"/>
    <row r="654" ht="15.75" customHeight="1" x14ac:dyDescent="0.8"/>
    <row r="655" ht="15.75" customHeight="1" x14ac:dyDescent="0.8"/>
    <row r="656" ht="15.75" customHeight="1" x14ac:dyDescent="0.8"/>
    <row r="657" ht="15.75" customHeight="1" x14ac:dyDescent="0.8"/>
    <row r="658" ht="15.75" customHeight="1" x14ac:dyDescent="0.8"/>
    <row r="659" ht="15.75" customHeight="1" x14ac:dyDescent="0.8"/>
    <row r="660" ht="15.75" customHeight="1" x14ac:dyDescent="0.8"/>
    <row r="661" ht="15.75" customHeight="1" x14ac:dyDescent="0.8"/>
    <row r="662" ht="15.75" customHeight="1" x14ac:dyDescent="0.8"/>
    <row r="663" ht="15.75" customHeight="1" x14ac:dyDescent="0.8"/>
    <row r="664" ht="15.75" customHeight="1" x14ac:dyDescent="0.8"/>
    <row r="665" ht="15.75" customHeight="1" x14ac:dyDescent="0.8"/>
    <row r="666" ht="15.75" customHeight="1" x14ac:dyDescent="0.8"/>
    <row r="667" ht="15.75" customHeight="1" x14ac:dyDescent="0.8"/>
    <row r="668" ht="15.75" customHeight="1" x14ac:dyDescent="0.8"/>
    <row r="669" ht="15.75" customHeight="1" x14ac:dyDescent="0.8"/>
    <row r="670" ht="15.75" customHeight="1" x14ac:dyDescent="0.8"/>
    <row r="671" ht="15.75" customHeight="1" x14ac:dyDescent="0.8"/>
    <row r="672" ht="15.75" customHeight="1" x14ac:dyDescent="0.8"/>
    <row r="673" ht="15.75" customHeight="1" x14ac:dyDescent="0.8"/>
    <row r="674" ht="15.75" customHeight="1" x14ac:dyDescent="0.8"/>
    <row r="675" ht="15.75" customHeight="1" x14ac:dyDescent="0.8"/>
    <row r="676" ht="15.75" customHeight="1" x14ac:dyDescent="0.8"/>
    <row r="677" ht="15.75" customHeight="1" x14ac:dyDescent="0.8"/>
    <row r="678" ht="15.75" customHeight="1" x14ac:dyDescent="0.8"/>
    <row r="679" ht="15.75" customHeight="1" x14ac:dyDescent="0.8"/>
    <row r="680" ht="15.75" customHeight="1" x14ac:dyDescent="0.8"/>
    <row r="681" ht="15.75" customHeight="1" x14ac:dyDescent="0.8"/>
    <row r="682" ht="15.75" customHeight="1" x14ac:dyDescent="0.8"/>
    <row r="683" ht="15.75" customHeight="1" x14ac:dyDescent="0.8"/>
    <row r="684" ht="15.75" customHeight="1" x14ac:dyDescent="0.8"/>
    <row r="685" ht="15.75" customHeight="1" x14ac:dyDescent="0.8"/>
    <row r="686" ht="15.75" customHeight="1" x14ac:dyDescent="0.8"/>
    <row r="687" ht="15.75" customHeight="1" x14ac:dyDescent="0.8"/>
    <row r="688" ht="15.75" customHeight="1" x14ac:dyDescent="0.8"/>
    <row r="689" ht="15.75" customHeight="1" x14ac:dyDescent="0.8"/>
    <row r="690" ht="15.75" customHeight="1" x14ac:dyDescent="0.8"/>
    <row r="691" ht="15.75" customHeight="1" x14ac:dyDescent="0.8"/>
    <row r="692" ht="15.75" customHeight="1" x14ac:dyDescent="0.8"/>
    <row r="693" ht="15.75" customHeight="1" x14ac:dyDescent="0.8"/>
    <row r="694" ht="15.75" customHeight="1" x14ac:dyDescent="0.8"/>
    <row r="695" ht="15.75" customHeight="1" x14ac:dyDescent="0.8"/>
    <row r="696" ht="15.75" customHeight="1" x14ac:dyDescent="0.8"/>
    <row r="697" ht="15.75" customHeight="1" x14ac:dyDescent="0.8"/>
    <row r="698" ht="15.75" customHeight="1" x14ac:dyDescent="0.8"/>
    <row r="699" ht="15.75" customHeight="1" x14ac:dyDescent="0.8"/>
    <row r="700" ht="15.75" customHeight="1" x14ac:dyDescent="0.8"/>
    <row r="701" ht="15.75" customHeight="1" x14ac:dyDescent="0.8"/>
    <row r="702" ht="15.75" customHeight="1" x14ac:dyDescent="0.8"/>
    <row r="703" ht="15.75" customHeight="1" x14ac:dyDescent="0.8"/>
    <row r="704" ht="15.75" customHeight="1" x14ac:dyDescent="0.8"/>
    <row r="705" ht="15.75" customHeight="1" x14ac:dyDescent="0.8"/>
    <row r="706" ht="15.75" customHeight="1" x14ac:dyDescent="0.8"/>
    <row r="707" ht="15.75" customHeight="1" x14ac:dyDescent="0.8"/>
    <row r="708" ht="15.75" customHeight="1" x14ac:dyDescent="0.8"/>
    <row r="709" ht="15.75" customHeight="1" x14ac:dyDescent="0.8"/>
    <row r="710" ht="15.75" customHeight="1" x14ac:dyDescent="0.8"/>
    <row r="711" ht="15.75" customHeight="1" x14ac:dyDescent="0.8"/>
    <row r="712" ht="15.75" customHeight="1" x14ac:dyDescent="0.8"/>
    <row r="713" ht="15.75" customHeight="1" x14ac:dyDescent="0.8"/>
    <row r="714" ht="15.75" customHeight="1" x14ac:dyDescent="0.8"/>
    <row r="715" ht="15.75" customHeight="1" x14ac:dyDescent="0.8"/>
    <row r="716" ht="15.75" customHeight="1" x14ac:dyDescent="0.8"/>
    <row r="717" ht="15.75" customHeight="1" x14ac:dyDescent="0.8"/>
    <row r="718" ht="15.75" customHeight="1" x14ac:dyDescent="0.8"/>
    <row r="719" ht="15.75" customHeight="1" x14ac:dyDescent="0.8"/>
    <row r="720" ht="15.75" customHeight="1" x14ac:dyDescent="0.8"/>
    <row r="721" ht="15.75" customHeight="1" x14ac:dyDescent="0.8"/>
    <row r="722" ht="15.75" customHeight="1" x14ac:dyDescent="0.8"/>
    <row r="723" ht="15.75" customHeight="1" x14ac:dyDescent="0.8"/>
    <row r="724" ht="15.75" customHeight="1" x14ac:dyDescent="0.8"/>
    <row r="725" ht="15.75" customHeight="1" x14ac:dyDescent="0.8"/>
    <row r="726" ht="15.75" customHeight="1" x14ac:dyDescent="0.8"/>
    <row r="727" ht="15.75" customHeight="1" x14ac:dyDescent="0.8"/>
    <row r="728" ht="15.75" customHeight="1" x14ac:dyDescent="0.8"/>
    <row r="729" ht="15.75" customHeight="1" x14ac:dyDescent="0.8"/>
    <row r="730" ht="15.75" customHeight="1" x14ac:dyDescent="0.8"/>
    <row r="731" ht="15.75" customHeight="1" x14ac:dyDescent="0.8"/>
    <row r="732" ht="15.75" customHeight="1" x14ac:dyDescent="0.8"/>
    <row r="733" ht="15.75" customHeight="1" x14ac:dyDescent="0.8"/>
    <row r="734" ht="15.75" customHeight="1" x14ac:dyDescent="0.8"/>
    <row r="735" ht="15.75" customHeight="1" x14ac:dyDescent="0.8"/>
    <row r="736" ht="15.75" customHeight="1" x14ac:dyDescent="0.8"/>
    <row r="737" ht="15.75" customHeight="1" x14ac:dyDescent="0.8"/>
    <row r="738" ht="15.75" customHeight="1" x14ac:dyDescent="0.8"/>
    <row r="739" ht="15.75" customHeight="1" x14ac:dyDescent="0.8"/>
    <row r="740" ht="15.75" customHeight="1" x14ac:dyDescent="0.8"/>
    <row r="741" ht="15.75" customHeight="1" x14ac:dyDescent="0.8"/>
    <row r="742" ht="15.75" customHeight="1" x14ac:dyDescent="0.8"/>
    <row r="743" ht="15.75" customHeight="1" x14ac:dyDescent="0.8"/>
    <row r="744" ht="15.75" customHeight="1" x14ac:dyDescent="0.8"/>
    <row r="745" ht="15.75" customHeight="1" x14ac:dyDescent="0.8"/>
    <row r="746" ht="15.75" customHeight="1" x14ac:dyDescent="0.8"/>
    <row r="747" ht="15.75" customHeight="1" x14ac:dyDescent="0.8"/>
    <row r="748" ht="15.75" customHeight="1" x14ac:dyDescent="0.8"/>
    <row r="749" ht="15.75" customHeight="1" x14ac:dyDescent="0.8"/>
    <row r="750" ht="15.75" customHeight="1" x14ac:dyDescent="0.8"/>
    <row r="751" ht="15.75" customHeight="1" x14ac:dyDescent="0.8"/>
    <row r="752" ht="15.75" customHeight="1" x14ac:dyDescent="0.8"/>
    <row r="753" ht="15.75" customHeight="1" x14ac:dyDescent="0.8"/>
    <row r="754" ht="15.75" customHeight="1" x14ac:dyDescent="0.8"/>
    <row r="755" ht="15.75" customHeight="1" x14ac:dyDescent="0.8"/>
    <row r="756" ht="15.75" customHeight="1" x14ac:dyDescent="0.8"/>
    <row r="757" ht="15.75" customHeight="1" x14ac:dyDescent="0.8"/>
    <row r="758" ht="15.75" customHeight="1" x14ac:dyDescent="0.8"/>
    <row r="759" ht="15.75" customHeight="1" x14ac:dyDescent="0.8"/>
    <row r="760" ht="15.75" customHeight="1" x14ac:dyDescent="0.8"/>
    <row r="761" ht="15.75" customHeight="1" x14ac:dyDescent="0.8"/>
    <row r="762" ht="15.75" customHeight="1" x14ac:dyDescent="0.8"/>
    <row r="763" ht="15.75" customHeight="1" x14ac:dyDescent="0.8"/>
    <row r="764" ht="15.75" customHeight="1" x14ac:dyDescent="0.8"/>
    <row r="765" ht="15.75" customHeight="1" x14ac:dyDescent="0.8"/>
    <row r="766" ht="15.75" customHeight="1" x14ac:dyDescent="0.8"/>
    <row r="767" ht="15.75" customHeight="1" x14ac:dyDescent="0.8"/>
    <row r="768" ht="15.75" customHeight="1" x14ac:dyDescent="0.8"/>
    <row r="769" ht="15.75" customHeight="1" x14ac:dyDescent="0.8"/>
    <row r="770" ht="15.75" customHeight="1" x14ac:dyDescent="0.8"/>
    <row r="771" ht="15.75" customHeight="1" x14ac:dyDescent="0.8"/>
    <row r="772" ht="15.75" customHeight="1" x14ac:dyDescent="0.8"/>
    <row r="773" ht="15.75" customHeight="1" x14ac:dyDescent="0.8"/>
    <row r="774" ht="15.75" customHeight="1" x14ac:dyDescent="0.8"/>
    <row r="775" ht="15.75" customHeight="1" x14ac:dyDescent="0.8"/>
    <row r="776" ht="15.75" customHeight="1" x14ac:dyDescent="0.8"/>
    <row r="777" ht="15.75" customHeight="1" x14ac:dyDescent="0.8"/>
    <row r="778" ht="15.75" customHeight="1" x14ac:dyDescent="0.8"/>
    <row r="779" ht="15.75" customHeight="1" x14ac:dyDescent="0.8"/>
    <row r="780" ht="15.75" customHeight="1" x14ac:dyDescent="0.8"/>
    <row r="781" ht="15.75" customHeight="1" x14ac:dyDescent="0.8"/>
    <row r="782" ht="15.75" customHeight="1" x14ac:dyDescent="0.8"/>
    <row r="783" ht="15.75" customHeight="1" x14ac:dyDescent="0.8"/>
    <row r="784" ht="15.75" customHeight="1" x14ac:dyDescent="0.8"/>
    <row r="785" ht="15.75" customHeight="1" x14ac:dyDescent="0.8"/>
    <row r="786" ht="15.75" customHeight="1" x14ac:dyDescent="0.8"/>
    <row r="787" ht="15.75" customHeight="1" x14ac:dyDescent="0.8"/>
    <row r="788" ht="15.75" customHeight="1" x14ac:dyDescent="0.8"/>
    <row r="789" ht="15.75" customHeight="1" x14ac:dyDescent="0.8"/>
    <row r="790" ht="15.75" customHeight="1" x14ac:dyDescent="0.8"/>
    <row r="791" ht="15.75" customHeight="1" x14ac:dyDescent="0.8"/>
    <row r="792" ht="15.75" customHeight="1" x14ac:dyDescent="0.8"/>
    <row r="793" ht="15.75" customHeight="1" x14ac:dyDescent="0.8"/>
    <row r="794" ht="15.75" customHeight="1" x14ac:dyDescent="0.8"/>
    <row r="795" ht="15.75" customHeight="1" x14ac:dyDescent="0.8"/>
    <row r="796" ht="15.75" customHeight="1" x14ac:dyDescent="0.8"/>
    <row r="797" ht="15.75" customHeight="1" x14ac:dyDescent="0.8"/>
    <row r="798" ht="15.75" customHeight="1" x14ac:dyDescent="0.8"/>
    <row r="799" ht="15.75" customHeight="1" x14ac:dyDescent="0.8"/>
    <row r="800" ht="15.75" customHeight="1" x14ac:dyDescent="0.8"/>
    <row r="801" ht="15.75" customHeight="1" x14ac:dyDescent="0.8"/>
    <row r="802" ht="15.75" customHeight="1" x14ac:dyDescent="0.8"/>
    <row r="803" ht="15.75" customHeight="1" x14ac:dyDescent="0.8"/>
    <row r="804" ht="15.75" customHeight="1" x14ac:dyDescent="0.8"/>
    <row r="805" ht="15.75" customHeight="1" x14ac:dyDescent="0.8"/>
    <row r="806" ht="15.75" customHeight="1" x14ac:dyDescent="0.8"/>
    <row r="807" ht="15.75" customHeight="1" x14ac:dyDescent="0.8"/>
    <row r="808" ht="15.75" customHeight="1" x14ac:dyDescent="0.8"/>
    <row r="809" ht="15.75" customHeight="1" x14ac:dyDescent="0.8"/>
    <row r="810" ht="15.75" customHeight="1" x14ac:dyDescent="0.8"/>
    <row r="811" ht="15.75" customHeight="1" x14ac:dyDescent="0.8"/>
    <row r="812" ht="15.75" customHeight="1" x14ac:dyDescent="0.8"/>
    <row r="813" ht="15.75" customHeight="1" x14ac:dyDescent="0.8"/>
    <row r="814" ht="15.75" customHeight="1" x14ac:dyDescent="0.8"/>
    <row r="815" ht="15.75" customHeight="1" x14ac:dyDescent="0.8"/>
    <row r="816" ht="15.75" customHeight="1" x14ac:dyDescent="0.8"/>
    <row r="817" ht="15.75" customHeight="1" x14ac:dyDescent="0.8"/>
    <row r="818" ht="15.75" customHeight="1" x14ac:dyDescent="0.8"/>
    <row r="819" ht="15.75" customHeight="1" x14ac:dyDescent="0.8"/>
    <row r="820" ht="15.75" customHeight="1" x14ac:dyDescent="0.8"/>
    <row r="821" ht="15.75" customHeight="1" x14ac:dyDescent="0.8"/>
    <row r="822" ht="15.75" customHeight="1" x14ac:dyDescent="0.8"/>
    <row r="823" ht="15.75" customHeight="1" x14ac:dyDescent="0.8"/>
    <row r="824" ht="15.75" customHeight="1" x14ac:dyDescent="0.8"/>
    <row r="825" ht="15.75" customHeight="1" x14ac:dyDescent="0.8"/>
    <row r="826" ht="15.75" customHeight="1" x14ac:dyDescent="0.8"/>
    <row r="827" ht="15.75" customHeight="1" x14ac:dyDescent="0.8"/>
    <row r="828" ht="15.75" customHeight="1" x14ac:dyDescent="0.8"/>
    <row r="829" ht="15.75" customHeight="1" x14ac:dyDescent="0.8"/>
    <row r="830" ht="15.75" customHeight="1" x14ac:dyDescent="0.8"/>
    <row r="831" ht="15.75" customHeight="1" x14ac:dyDescent="0.8"/>
    <row r="832" ht="15.75" customHeight="1" x14ac:dyDescent="0.8"/>
    <row r="833" ht="15.75" customHeight="1" x14ac:dyDescent="0.8"/>
    <row r="834" ht="15.75" customHeight="1" x14ac:dyDescent="0.8"/>
    <row r="835" ht="15.75" customHeight="1" x14ac:dyDescent="0.8"/>
    <row r="836" ht="15.75" customHeight="1" x14ac:dyDescent="0.8"/>
    <row r="837" ht="15.75" customHeight="1" x14ac:dyDescent="0.8"/>
    <row r="838" ht="15.75" customHeight="1" x14ac:dyDescent="0.8"/>
    <row r="839" ht="15.75" customHeight="1" x14ac:dyDescent="0.8"/>
    <row r="840" ht="15.75" customHeight="1" x14ac:dyDescent="0.8"/>
    <row r="841" ht="15.75" customHeight="1" x14ac:dyDescent="0.8"/>
    <row r="842" ht="15.75" customHeight="1" x14ac:dyDescent="0.8"/>
    <row r="843" ht="15.75" customHeight="1" x14ac:dyDescent="0.8"/>
    <row r="844" ht="15.75" customHeight="1" x14ac:dyDescent="0.8"/>
    <row r="845" ht="15.75" customHeight="1" x14ac:dyDescent="0.8"/>
    <row r="846" ht="15.75" customHeight="1" x14ac:dyDescent="0.8"/>
    <row r="847" ht="15.75" customHeight="1" x14ac:dyDescent="0.8"/>
    <row r="848" ht="15.75" customHeight="1" x14ac:dyDescent="0.8"/>
    <row r="849" ht="15.75" customHeight="1" x14ac:dyDescent="0.8"/>
    <row r="850" ht="15.75" customHeight="1" x14ac:dyDescent="0.8"/>
    <row r="851" ht="15.75" customHeight="1" x14ac:dyDescent="0.8"/>
    <row r="852" ht="15.75" customHeight="1" x14ac:dyDescent="0.8"/>
    <row r="853" ht="15.75" customHeight="1" x14ac:dyDescent="0.8"/>
    <row r="854" ht="15.75" customHeight="1" x14ac:dyDescent="0.8"/>
    <row r="855" ht="15.75" customHeight="1" x14ac:dyDescent="0.8"/>
    <row r="856" ht="15.75" customHeight="1" x14ac:dyDescent="0.8"/>
    <row r="857" ht="15.75" customHeight="1" x14ac:dyDescent="0.8"/>
    <row r="858" ht="15.75" customHeight="1" x14ac:dyDescent="0.8"/>
    <row r="859" ht="15.75" customHeight="1" x14ac:dyDescent="0.8"/>
    <row r="860" ht="15.75" customHeight="1" x14ac:dyDescent="0.8"/>
    <row r="861" ht="15.75" customHeight="1" x14ac:dyDescent="0.8"/>
    <row r="862" ht="15.75" customHeight="1" x14ac:dyDescent="0.8"/>
    <row r="863" ht="15.75" customHeight="1" x14ac:dyDescent="0.8"/>
    <row r="864" ht="15.75" customHeight="1" x14ac:dyDescent="0.8"/>
    <row r="865" ht="15.75" customHeight="1" x14ac:dyDescent="0.8"/>
    <row r="866" ht="15.75" customHeight="1" x14ac:dyDescent="0.8"/>
    <row r="867" ht="15.75" customHeight="1" x14ac:dyDescent="0.8"/>
    <row r="868" ht="15.75" customHeight="1" x14ac:dyDescent="0.8"/>
    <row r="869" ht="15.75" customHeight="1" x14ac:dyDescent="0.8"/>
    <row r="870" ht="15.75" customHeight="1" x14ac:dyDescent="0.8"/>
    <row r="871" ht="15.75" customHeight="1" x14ac:dyDescent="0.8"/>
    <row r="872" ht="15.75" customHeight="1" x14ac:dyDescent="0.8"/>
    <row r="873" ht="15.75" customHeight="1" x14ac:dyDescent="0.8"/>
    <row r="874" ht="15.75" customHeight="1" x14ac:dyDescent="0.8"/>
    <row r="875" ht="15.75" customHeight="1" x14ac:dyDescent="0.8"/>
    <row r="876" ht="15.75" customHeight="1" x14ac:dyDescent="0.8"/>
    <row r="877" ht="15.75" customHeight="1" x14ac:dyDescent="0.8"/>
    <row r="878" ht="15.75" customHeight="1" x14ac:dyDescent="0.8"/>
    <row r="879" ht="15.75" customHeight="1" x14ac:dyDescent="0.8"/>
    <row r="880" ht="15.75" customHeight="1" x14ac:dyDescent="0.8"/>
    <row r="881" ht="15.75" customHeight="1" x14ac:dyDescent="0.8"/>
    <row r="882" ht="15.75" customHeight="1" x14ac:dyDescent="0.8"/>
    <row r="883" ht="15.75" customHeight="1" x14ac:dyDescent="0.8"/>
    <row r="884" ht="15.75" customHeight="1" x14ac:dyDescent="0.8"/>
    <row r="885" ht="15.75" customHeight="1" x14ac:dyDescent="0.8"/>
    <row r="886" ht="15.75" customHeight="1" x14ac:dyDescent="0.8"/>
    <row r="887" ht="15.75" customHeight="1" x14ac:dyDescent="0.8"/>
    <row r="888" ht="15.75" customHeight="1" x14ac:dyDescent="0.8"/>
    <row r="889" ht="15.75" customHeight="1" x14ac:dyDescent="0.8"/>
    <row r="890" ht="15.75" customHeight="1" x14ac:dyDescent="0.8"/>
    <row r="891" ht="15.75" customHeight="1" x14ac:dyDescent="0.8"/>
    <row r="892" ht="15.75" customHeight="1" x14ac:dyDescent="0.8"/>
    <row r="893" ht="15.75" customHeight="1" x14ac:dyDescent="0.8"/>
    <row r="894" ht="15.75" customHeight="1" x14ac:dyDescent="0.8"/>
    <row r="895" ht="15.75" customHeight="1" x14ac:dyDescent="0.8"/>
    <row r="896" ht="15.75" customHeight="1" x14ac:dyDescent="0.8"/>
    <row r="897" ht="15.75" customHeight="1" x14ac:dyDescent="0.8"/>
    <row r="898" ht="15.75" customHeight="1" x14ac:dyDescent="0.8"/>
    <row r="899" ht="15.75" customHeight="1" x14ac:dyDescent="0.8"/>
    <row r="900" ht="15.75" customHeight="1" x14ac:dyDescent="0.8"/>
    <row r="901" ht="15.75" customHeight="1" x14ac:dyDescent="0.8"/>
    <row r="902" ht="15.75" customHeight="1" x14ac:dyDescent="0.8"/>
    <row r="903" ht="15.75" customHeight="1" x14ac:dyDescent="0.8"/>
    <row r="904" ht="15.75" customHeight="1" x14ac:dyDescent="0.8"/>
    <row r="905" ht="15.75" customHeight="1" x14ac:dyDescent="0.8"/>
    <row r="906" ht="15.75" customHeight="1" x14ac:dyDescent="0.8"/>
    <row r="907" ht="15.75" customHeight="1" x14ac:dyDescent="0.8"/>
    <row r="908" ht="15.75" customHeight="1" x14ac:dyDescent="0.8"/>
    <row r="909" ht="15.75" customHeight="1" x14ac:dyDescent="0.8"/>
    <row r="910" ht="15.75" customHeight="1" x14ac:dyDescent="0.8"/>
    <row r="911" ht="15.75" customHeight="1" x14ac:dyDescent="0.8"/>
    <row r="912" ht="15.75" customHeight="1" x14ac:dyDescent="0.8"/>
    <row r="913" ht="15.75" customHeight="1" x14ac:dyDescent="0.8"/>
    <row r="914" ht="15.75" customHeight="1" x14ac:dyDescent="0.8"/>
    <row r="915" ht="15.75" customHeight="1" x14ac:dyDescent="0.8"/>
    <row r="916" ht="15.75" customHeight="1" x14ac:dyDescent="0.8"/>
    <row r="917" ht="15.75" customHeight="1" x14ac:dyDescent="0.8"/>
    <row r="918" ht="15.75" customHeight="1" x14ac:dyDescent="0.8"/>
    <row r="919" ht="15.75" customHeight="1" x14ac:dyDescent="0.8"/>
    <row r="920" ht="15.75" customHeight="1" x14ac:dyDescent="0.8"/>
    <row r="921" ht="15.75" customHeight="1" x14ac:dyDescent="0.8"/>
    <row r="922" ht="15.75" customHeight="1" x14ac:dyDescent="0.8"/>
    <row r="923" ht="15.75" customHeight="1" x14ac:dyDescent="0.8"/>
    <row r="924" ht="15.75" customHeight="1" x14ac:dyDescent="0.8"/>
    <row r="925" ht="15.75" customHeight="1" x14ac:dyDescent="0.8"/>
    <row r="926" ht="15.75" customHeight="1" x14ac:dyDescent="0.8"/>
    <row r="927" ht="15.75" customHeight="1" x14ac:dyDescent="0.8"/>
    <row r="928" ht="15.75" customHeight="1" x14ac:dyDescent="0.8"/>
    <row r="929" ht="15.75" customHeight="1" x14ac:dyDescent="0.8"/>
    <row r="930" ht="15.75" customHeight="1" x14ac:dyDescent="0.8"/>
    <row r="931" ht="15.75" customHeight="1" x14ac:dyDescent="0.8"/>
    <row r="932" ht="15.75" customHeight="1" x14ac:dyDescent="0.8"/>
    <row r="933" ht="15.75" customHeight="1" x14ac:dyDescent="0.8"/>
    <row r="934" ht="15.75" customHeight="1" x14ac:dyDescent="0.8"/>
    <row r="935" ht="15.75" customHeight="1" x14ac:dyDescent="0.8"/>
    <row r="936" ht="15.75" customHeight="1" x14ac:dyDescent="0.8"/>
    <row r="937" ht="15.75" customHeight="1" x14ac:dyDescent="0.8"/>
    <row r="938" ht="15.75" customHeight="1" x14ac:dyDescent="0.8"/>
    <row r="939" ht="15.75" customHeight="1" x14ac:dyDescent="0.8"/>
    <row r="940" ht="15.75" customHeight="1" x14ac:dyDescent="0.8"/>
    <row r="941" ht="15.75" customHeight="1" x14ac:dyDescent="0.8"/>
    <row r="942" ht="15.75" customHeight="1" x14ac:dyDescent="0.8"/>
    <row r="943" ht="15.75" customHeight="1" x14ac:dyDescent="0.8"/>
    <row r="944" ht="15.75" customHeight="1" x14ac:dyDescent="0.8"/>
    <row r="945" ht="15.75" customHeight="1" x14ac:dyDescent="0.8"/>
    <row r="946" ht="15.75" customHeight="1" x14ac:dyDescent="0.8"/>
    <row r="947" ht="15.75" customHeight="1" x14ac:dyDescent="0.8"/>
    <row r="948" ht="15.75" customHeight="1" x14ac:dyDescent="0.8"/>
    <row r="949" ht="15.75" customHeight="1" x14ac:dyDescent="0.8"/>
    <row r="950" ht="15.75" customHeight="1" x14ac:dyDescent="0.8"/>
    <row r="951" ht="15.75" customHeight="1" x14ac:dyDescent="0.8"/>
    <row r="952" ht="15.75" customHeight="1" x14ac:dyDescent="0.8"/>
    <row r="953" ht="15.75" customHeight="1" x14ac:dyDescent="0.8"/>
    <row r="954" ht="15.75" customHeight="1" x14ac:dyDescent="0.8"/>
    <row r="955" ht="15.75" customHeight="1" x14ac:dyDescent="0.8"/>
    <row r="956" ht="15.75" customHeight="1" x14ac:dyDescent="0.8"/>
    <row r="957" ht="15.75" customHeight="1" x14ac:dyDescent="0.8"/>
    <row r="958" ht="15.75" customHeight="1" x14ac:dyDescent="0.8"/>
    <row r="959" ht="15.75" customHeight="1" x14ac:dyDescent="0.8"/>
    <row r="960" ht="15.75" customHeight="1" x14ac:dyDescent="0.8"/>
    <row r="961" ht="15.75" customHeight="1" x14ac:dyDescent="0.8"/>
    <row r="962" ht="15.75" customHeight="1" x14ac:dyDescent="0.8"/>
    <row r="963" ht="15.75" customHeight="1" x14ac:dyDescent="0.8"/>
    <row r="964" ht="15.75" customHeight="1" x14ac:dyDescent="0.8"/>
    <row r="965" ht="15.75" customHeight="1" x14ac:dyDescent="0.8"/>
    <row r="966" ht="15.75" customHeight="1" x14ac:dyDescent="0.8"/>
    <row r="967" ht="15.75" customHeight="1" x14ac:dyDescent="0.8"/>
    <row r="968" ht="15.75" customHeight="1" x14ac:dyDescent="0.8"/>
    <row r="969" ht="15.75" customHeight="1" x14ac:dyDescent="0.8"/>
    <row r="970" ht="15.75" customHeight="1" x14ac:dyDescent="0.8"/>
    <row r="971" ht="15.75" customHeight="1" x14ac:dyDescent="0.8"/>
    <row r="972" ht="15.75" customHeight="1" x14ac:dyDescent="0.8"/>
    <row r="973" ht="15.75" customHeight="1" x14ac:dyDescent="0.8"/>
    <row r="974" ht="15.75" customHeight="1" x14ac:dyDescent="0.8"/>
    <row r="975" ht="15.75" customHeight="1" x14ac:dyDescent="0.8"/>
  </sheetData>
  <mergeCells count="6">
    <mergeCell ref="T24:U24"/>
    <mergeCell ref="T12:U12"/>
    <mergeCell ref="T13:U13"/>
    <mergeCell ref="T14:U14"/>
    <mergeCell ref="T16:U16"/>
    <mergeCell ref="T17:U17"/>
  </mergeCells>
  <pageMargins left="0.75" right="0.75" top="1" bottom="1"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4"/>
  <sheetViews>
    <sheetView workbookViewId="0">
      <selection activeCell="A3" sqref="A3"/>
    </sheetView>
  </sheetViews>
  <sheetFormatPr defaultColWidth="11.20703125" defaultRowHeight="15" customHeight="1" x14ac:dyDescent="0.8"/>
  <cols>
    <col min="1" max="1" width="125.4140625" customWidth="1"/>
  </cols>
  <sheetData>
    <row r="1" spans="1:1" ht="16" x14ac:dyDescent="0.8">
      <c r="A1" s="7" t="s">
        <v>117</v>
      </c>
    </row>
    <row r="2" spans="1:1" ht="409.6" customHeight="1" x14ac:dyDescent="0.8">
      <c r="A2" s="15" t="s">
        <v>129</v>
      </c>
    </row>
    <row r="3" spans="1:1" ht="17.75" customHeight="1" x14ac:dyDescent="0.8">
      <c r="A3" s="8" t="s">
        <v>118</v>
      </c>
    </row>
    <row r="4" spans="1:1" ht="409.5" customHeight="1" x14ac:dyDescent="0.8">
      <c r="A4" s="14"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991"/>
  <sheetViews>
    <sheetView tabSelected="1" topLeftCell="A13" workbookViewId="0">
      <selection activeCell="J66" sqref="J66"/>
    </sheetView>
  </sheetViews>
  <sheetFormatPr defaultColWidth="11.20703125" defaultRowHeight="15" customHeight="1" x14ac:dyDescent="0.8"/>
  <cols>
    <col min="1" max="1" width="20.5390625" customWidth="1"/>
    <col min="2" max="3" width="10.5390625" customWidth="1"/>
    <col min="4" max="4" width="15.125" customWidth="1"/>
    <col min="5" max="17" width="10.5390625" customWidth="1"/>
    <col min="18" max="18" width="15.125" customWidth="1"/>
    <col min="19" max="19" width="10.5390625" customWidth="1"/>
    <col min="20" max="20" width="15.20703125" customWidth="1"/>
    <col min="21" max="26" width="10.5390625" customWidth="1"/>
  </cols>
  <sheetData>
    <row r="1" spans="1:21" ht="15.75" customHeight="1" x14ac:dyDescent="0.8">
      <c r="A1" s="7" t="s">
        <v>120</v>
      </c>
      <c r="D1" s="1" t="s">
        <v>121</v>
      </c>
      <c r="E1" s="1" t="s">
        <v>122</v>
      </c>
      <c r="F1" s="1" t="s">
        <v>123</v>
      </c>
      <c r="K1" s="1" t="s">
        <v>121</v>
      </c>
      <c r="L1" s="1" t="s">
        <v>122</v>
      </c>
      <c r="M1" s="1" t="s">
        <v>123</v>
      </c>
      <c r="N1" s="1" t="s">
        <v>124</v>
      </c>
    </row>
    <row r="2" spans="1:21" ht="70.5" customHeight="1" x14ac:dyDescent="0.8">
      <c r="A2" s="1" t="s">
        <v>1</v>
      </c>
      <c r="B2" s="9" t="s">
        <v>2</v>
      </c>
      <c r="C2" s="9" t="s">
        <v>3</v>
      </c>
      <c r="D2" s="9" t="s">
        <v>4</v>
      </c>
      <c r="E2" s="9" t="s">
        <v>5</v>
      </c>
      <c r="F2" s="9" t="s">
        <v>6</v>
      </c>
      <c r="G2" s="9" t="s">
        <v>7</v>
      </c>
      <c r="H2" s="9" t="s">
        <v>8</v>
      </c>
      <c r="I2" s="9" t="s">
        <v>9</v>
      </c>
      <c r="J2" s="9" t="s">
        <v>10</v>
      </c>
      <c r="K2" s="9" t="s">
        <v>11</v>
      </c>
      <c r="L2" s="9" t="s">
        <v>12</v>
      </c>
      <c r="M2" s="9" t="s">
        <v>13</v>
      </c>
      <c r="N2" s="9" t="s">
        <v>14</v>
      </c>
      <c r="O2" s="9" t="s">
        <v>15</v>
      </c>
      <c r="P2" s="10" t="s">
        <v>16</v>
      </c>
      <c r="Q2" s="9" t="s">
        <v>17</v>
      </c>
      <c r="R2" s="1" t="s">
        <v>18</v>
      </c>
      <c r="S2" s="1" t="s">
        <v>19</v>
      </c>
      <c r="T2" s="1" t="s">
        <v>20</v>
      </c>
      <c r="U2" s="1" t="s">
        <v>21</v>
      </c>
    </row>
    <row r="3" spans="1:21" ht="15.75" customHeight="1" x14ac:dyDescent="0.8">
      <c r="A3" s="4" t="s">
        <v>44</v>
      </c>
      <c r="B3" s="5">
        <v>476631</v>
      </c>
      <c r="C3" s="5">
        <v>726638</v>
      </c>
      <c r="D3" s="5">
        <v>30307</v>
      </c>
      <c r="E3" s="5">
        <v>55658</v>
      </c>
      <c r="F3" s="5">
        <v>31059</v>
      </c>
      <c r="G3" s="5">
        <v>117024</v>
      </c>
      <c r="H3" s="5">
        <v>178712</v>
      </c>
      <c r="I3" s="5">
        <v>138559</v>
      </c>
      <c r="J3" s="5">
        <v>25654</v>
      </c>
      <c r="K3" s="5">
        <v>171578</v>
      </c>
      <c r="L3" s="5">
        <v>100755</v>
      </c>
      <c r="M3" s="5">
        <v>44954</v>
      </c>
      <c r="N3" s="5">
        <v>25638</v>
      </c>
      <c r="O3" s="5">
        <v>342925</v>
      </c>
      <c r="P3" s="11">
        <v>50</v>
      </c>
      <c r="Q3" s="4" t="s">
        <v>45</v>
      </c>
      <c r="R3" s="5" t="s">
        <v>46</v>
      </c>
      <c r="S3" s="4" t="s">
        <v>44</v>
      </c>
      <c r="T3" s="4" t="s">
        <v>47</v>
      </c>
      <c r="U3" s="4" t="s">
        <v>48</v>
      </c>
    </row>
    <row r="4" spans="1:21" ht="15.75" customHeight="1" x14ac:dyDescent="0.8">
      <c r="A4" s="4" t="s">
        <v>49</v>
      </c>
      <c r="B4" s="5">
        <v>371777</v>
      </c>
      <c r="C4" s="5">
        <v>472585</v>
      </c>
      <c r="D4" s="5">
        <v>19608</v>
      </c>
      <c r="E4" s="5">
        <v>26039</v>
      </c>
      <c r="F4" s="5">
        <v>3072</v>
      </c>
      <c r="G4" s="5">
        <v>48719</v>
      </c>
      <c r="H4" s="5">
        <v>82313</v>
      </c>
      <c r="I4" s="5">
        <v>72594</v>
      </c>
      <c r="J4" s="5">
        <v>16618</v>
      </c>
      <c r="K4" s="5">
        <v>73812</v>
      </c>
      <c r="L4" s="5">
        <v>56204</v>
      </c>
      <c r="M4" s="5">
        <v>24892</v>
      </c>
      <c r="N4" s="5">
        <v>16617</v>
      </c>
      <c r="O4" s="5">
        <v>171525</v>
      </c>
      <c r="P4" s="11">
        <v>29</v>
      </c>
      <c r="Q4" s="4" t="s">
        <v>23</v>
      </c>
      <c r="R4" s="5" t="s">
        <v>50</v>
      </c>
      <c r="S4" s="4" t="s">
        <v>49</v>
      </c>
      <c r="T4" s="4" t="s">
        <v>51</v>
      </c>
      <c r="U4" s="4" t="s">
        <v>52</v>
      </c>
    </row>
    <row r="5" spans="1:21" ht="15.75" customHeight="1" x14ac:dyDescent="0.8">
      <c r="A5" s="4" t="s">
        <v>53</v>
      </c>
      <c r="B5" s="5">
        <v>20036</v>
      </c>
      <c r="C5" s="5">
        <v>29591</v>
      </c>
      <c r="D5" s="5">
        <v>802</v>
      </c>
      <c r="E5" s="5">
        <v>331</v>
      </c>
      <c r="F5" s="5">
        <v>58</v>
      </c>
      <c r="G5" s="5">
        <v>1191</v>
      </c>
      <c r="H5" s="5">
        <v>2665</v>
      </c>
      <c r="I5" s="5">
        <v>1968</v>
      </c>
      <c r="J5" s="5">
        <v>986</v>
      </c>
      <c r="K5" s="5">
        <v>3225</v>
      </c>
      <c r="L5" s="5">
        <v>863</v>
      </c>
      <c r="M5" s="5">
        <v>545</v>
      </c>
      <c r="N5" s="5">
        <v>986</v>
      </c>
      <c r="O5" s="5">
        <v>5619</v>
      </c>
      <c r="P5" s="11">
        <v>22</v>
      </c>
      <c r="Q5" s="4" t="s">
        <v>23</v>
      </c>
      <c r="R5" s="6">
        <v>44317</v>
      </c>
      <c r="S5" s="4" t="s">
        <v>53</v>
      </c>
      <c r="T5" s="4" t="s">
        <v>54</v>
      </c>
      <c r="U5" s="4" t="s">
        <v>55</v>
      </c>
    </row>
    <row r="6" spans="1:21" ht="15.75" customHeight="1" x14ac:dyDescent="0.8">
      <c r="A6" s="4" t="s">
        <v>56</v>
      </c>
      <c r="B6" s="5">
        <v>3316</v>
      </c>
      <c r="C6" s="5">
        <v>705</v>
      </c>
      <c r="D6" s="5">
        <v>184</v>
      </c>
      <c r="E6" s="5">
        <v>2</v>
      </c>
      <c r="F6" s="5">
        <v>219</v>
      </c>
      <c r="G6" s="5">
        <v>405</v>
      </c>
      <c r="H6" s="5">
        <v>1007</v>
      </c>
      <c r="I6" s="5">
        <v>231</v>
      </c>
      <c r="J6" s="5">
        <v>95</v>
      </c>
      <c r="K6" s="5">
        <v>377</v>
      </c>
      <c r="L6" s="5">
        <v>3</v>
      </c>
      <c r="M6" s="5">
        <v>858</v>
      </c>
      <c r="N6" s="5">
        <v>95</v>
      </c>
      <c r="O6" s="5">
        <v>1333</v>
      </c>
      <c r="P6" s="11">
        <v>4</v>
      </c>
      <c r="Q6" s="4" t="s">
        <v>23</v>
      </c>
      <c r="R6" s="5" t="s">
        <v>57</v>
      </c>
      <c r="S6" s="4" t="s">
        <v>56</v>
      </c>
      <c r="T6" s="16" t="s">
        <v>58</v>
      </c>
      <c r="U6" s="17"/>
    </row>
    <row r="7" spans="1:21" ht="15.75" customHeight="1" x14ac:dyDescent="0.8">
      <c r="A7" s="4" t="s">
        <v>59</v>
      </c>
      <c r="B7" s="5">
        <v>2249</v>
      </c>
      <c r="C7" s="11">
        <v>3923</v>
      </c>
      <c r="D7" s="5">
        <v>197</v>
      </c>
      <c r="E7" s="5">
        <v>31</v>
      </c>
      <c r="F7" s="5">
        <v>18</v>
      </c>
      <c r="G7" s="5">
        <v>246</v>
      </c>
      <c r="H7" s="5">
        <v>366</v>
      </c>
      <c r="I7" s="5">
        <v>358</v>
      </c>
      <c r="J7" s="5">
        <v>81</v>
      </c>
      <c r="K7" s="5">
        <v>593</v>
      </c>
      <c r="L7" s="5">
        <v>58</v>
      </c>
      <c r="M7" s="5">
        <v>73</v>
      </c>
      <c r="N7" s="5">
        <v>81</v>
      </c>
      <c r="O7" s="5">
        <v>805</v>
      </c>
      <c r="P7" s="11">
        <v>4</v>
      </c>
      <c r="Q7" s="4" t="s">
        <v>23</v>
      </c>
      <c r="R7" s="5" t="s">
        <v>60</v>
      </c>
      <c r="S7" s="4" t="s">
        <v>59</v>
      </c>
      <c r="T7" s="16" t="s">
        <v>61</v>
      </c>
      <c r="U7" s="17"/>
    </row>
    <row r="8" spans="1:21" ht="15.75" customHeight="1" x14ac:dyDescent="0.8">
      <c r="A8" s="4" t="s">
        <v>62</v>
      </c>
      <c r="B8" s="5">
        <v>111</v>
      </c>
      <c r="C8" s="5">
        <v>73</v>
      </c>
      <c r="D8" s="5">
        <v>11</v>
      </c>
      <c r="E8" s="5">
        <v>3</v>
      </c>
      <c r="F8" s="12"/>
      <c r="G8" s="5">
        <v>14</v>
      </c>
      <c r="H8" s="5">
        <v>16</v>
      </c>
      <c r="I8" s="5">
        <v>12</v>
      </c>
      <c r="J8" s="5">
        <v>6</v>
      </c>
      <c r="K8" s="5">
        <v>14</v>
      </c>
      <c r="L8" s="5">
        <v>6</v>
      </c>
      <c r="M8" s="5">
        <v>8</v>
      </c>
      <c r="N8" s="5">
        <v>6</v>
      </c>
      <c r="O8" s="5">
        <v>34</v>
      </c>
      <c r="P8" s="11">
        <v>1</v>
      </c>
      <c r="Q8" s="4" t="s">
        <v>23</v>
      </c>
      <c r="R8" s="5" t="s">
        <v>63</v>
      </c>
      <c r="S8" s="4" t="s">
        <v>62</v>
      </c>
      <c r="T8" s="16" t="s">
        <v>64</v>
      </c>
      <c r="U8" s="17"/>
    </row>
    <row r="10" spans="1:21" ht="82" customHeight="1" x14ac:dyDescent="0.8">
      <c r="A10" s="20" t="s">
        <v>131</v>
      </c>
      <c r="B10" s="17"/>
      <c r="C10" s="17"/>
      <c r="D10" s="17"/>
      <c r="E10" s="17"/>
      <c r="F10" s="17"/>
      <c r="G10" s="17"/>
      <c r="H10" s="17"/>
      <c r="I10" s="17"/>
      <c r="J10" s="17"/>
      <c r="K10" s="17"/>
      <c r="L10" s="17"/>
      <c r="M10" s="17"/>
    </row>
    <row r="11" spans="1:21" ht="15.75" customHeight="1" x14ac:dyDescent="0.8"/>
    <row r="12" spans="1:21" ht="15.75" customHeight="1" x14ac:dyDescent="0.8"/>
    <row r="13" spans="1:21" ht="15.75" customHeight="1" x14ac:dyDescent="0.8"/>
    <row r="14" spans="1:21" ht="15.75" customHeight="1" x14ac:dyDescent="0.8"/>
    <row r="15" spans="1:21" ht="15.75" customHeight="1" x14ac:dyDescent="0.8"/>
    <row r="16" spans="1:21" ht="15.75" customHeight="1" x14ac:dyDescent="0.8"/>
    <row r="17" ht="15.75" customHeight="1" x14ac:dyDescent="0.8"/>
    <row r="18" ht="15.75" customHeight="1" x14ac:dyDescent="0.8"/>
    <row r="19" ht="15.75" customHeight="1" x14ac:dyDescent="0.8"/>
    <row r="20" ht="15.75" customHeight="1" x14ac:dyDescent="0.8"/>
    <row r="21" ht="15.75" customHeight="1" x14ac:dyDescent="0.8"/>
    <row r="22" ht="15.75" customHeight="1" x14ac:dyDescent="0.8"/>
    <row r="23" ht="15.75" customHeight="1" x14ac:dyDescent="0.8"/>
    <row r="24" ht="15.75" customHeight="1" x14ac:dyDescent="0.8"/>
    <row r="25" ht="15.75" customHeight="1" x14ac:dyDescent="0.8"/>
    <row r="26" ht="15.75" customHeight="1" x14ac:dyDescent="0.8"/>
    <row r="27" ht="15.75" customHeight="1" x14ac:dyDescent="0.8"/>
    <row r="28" ht="15.75" customHeight="1" x14ac:dyDescent="0.8"/>
    <row r="29" ht="15.75" customHeight="1" x14ac:dyDescent="0.8"/>
    <row r="30" ht="15.75" customHeight="1" x14ac:dyDescent="0.8"/>
    <row r="31" ht="15.75" customHeight="1" x14ac:dyDescent="0.8"/>
    <row r="32" ht="15.75" customHeight="1" x14ac:dyDescent="0.8"/>
    <row r="33" spans="1:8" ht="15.75" customHeight="1" x14ac:dyDescent="0.8"/>
    <row r="34" spans="1:8" ht="15.75" customHeight="1" x14ac:dyDescent="0.8"/>
    <row r="35" spans="1:8" ht="15.75" customHeight="1" x14ac:dyDescent="0.8"/>
    <row r="36" spans="1:8" ht="15.75" customHeight="1" x14ac:dyDescent="0.8"/>
    <row r="37" spans="1:8" ht="37.5" customHeight="1" x14ac:dyDescent="0.8"/>
    <row r="38" spans="1:8" ht="127.5" customHeight="1" x14ac:dyDescent="0.8">
      <c r="A38" s="20" t="s">
        <v>132</v>
      </c>
      <c r="B38" s="17"/>
      <c r="C38" s="17"/>
      <c r="D38" s="17"/>
      <c r="E38" s="17"/>
      <c r="F38" s="17"/>
      <c r="G38" s="17"/>
      <c r="H38" s="17"/>
    </row>
    <row r="39" spans="1:8" ht="15.75" customHeight="1" x14ac:dyDescent="0.8"/>
    <row r="40" spans="1:8" ht="15.75" customHeight="1" x14ac:dyDescent="0.8"/>
    <row r="41" spans="1:8" ht="15.75" customHeight="1" x14ac:dyDescent="0.8"/>
    <row r="42" spans="1:8" ht="15.75" customHeight="1" x14ac:dyDescent="0.8"/>
    <row r="43" spans="1:8" ht="15.75" customHeight="1" x14ac:dyDescent="0.8"/>
    <row r="44" spans="1:8" ht="15.75" customHeight="1" x14ac:dyDescent="0.8"/>
    <row r="45" spans="1:8" ht="15.75" customHeight="1" x14ac:dyDescent="0.8"/>
    <row r="46" spans="1:8" ht="15.75" customHeight="1" x14ac:dyDescent="0.8"/>
    <row r="47" spans="1:8" ht="15.75" customHeight="1" x14ac:dyDescent="0.8"/>
    <row r="48" spans="1:8" ht="15.75" customHeight="1" x14ac:dyDescent="0.8"/>
    <row r="49" ht="15.75" customHeight="1" x14ac:dyDescent="0.8"/>
    <row r="50" ht="15.75" customHeight="1" x14ac:dyDescent="0.8"/>
    <row r="51" ht="15.75" customHeight="1" x14ac:dyDescent="0.8"/>
    <row r="52" ht="15.75" customHeight="1" x14ac:dyDescent="0.8"/>
    <row r="53" ht="15.75" customHeight="1" x14ac:dyDescent="0.8"/>
    <row r="54" ht="15.75" customHeight="1" x14ac:dyDescent="0.8"/>
    <row r="55" ht="15.75" customHeight="1" x14ac:dyDescent="0.8"/>
    <row r="56" ht="15.75" customHeight="1" x14ac:dyDescent="0.8"/>
    <row r="57" ht="15.75" customHeight="1" x14ac:dyDescent="0.8"/>
    <row r="58" ht="15.75" customHeight="1" x14ac:dyDescent="0.8"/>
    <row r="59" ht="15.75" customHeight="1" x14ac:dyDescent="0.8"/>
    <row r="60" ht="15.75" customHeight="1" x14ac:dyDescent="0.8"/>
    <row r="61" ht="15.75" customHeight="1" x14ac:dyDescent="0.8"/>
    <row r="62" ht="15.75" customHeight="1" x14ac:dyDescent="0.8"/>
    <row r="63" ht="15.75" customHeight="1" x14ac:dyDescent="0.8"/>
    <row r="64" ht="15.75" customHeight="1" x14ac:dyDescent="0.8"/>
    <row r="65" spans="1:8" ht="16" x14ac:dyDescent="0.8">
      <c r="A65" s="18" t="s">
        <v>133</v>
      </c>
      <c r="B65" s="17"/>
      <c r="C65" s="17"/>
      <c r="D65" s="17"/>
      <c r="E65" s="17"/>
      <c r="F65" s="17"/>
      <c r="G65" s="17"/>
      <c r="H65" s="17"/>
    </row>
    <row r="66" spans="1:8" ht="112" customHeight="1" x14ac:dyDescent="0.8">
      <c r="A66" s="17"/>
      <c r="B66" s="17"/>
      <c r="C66" s="17"/>
      <c r="D66" s="17"/>
      <c r="E66" s="17"/>
      <c r="F66" s="17"/>
      <c r="G66" s="17"/>
      <c r="H66" s="17"/>
    </row>
    <row r="67" spans="1:8" ht="15.75" customHeight="1" x14ac:dyDescent="0.8"/>
    <row r="68" spans="1:8" ht="46.5" customHeight="1" x14ac:dyDescent="0.8">
      <c r="A68" s="1" t="s">
        <v>1</v>
      </c>
      <c r="B68" s="9" t="s">
        <v>15</v>
      </c>
      <c r="C68" s="9" t="s">
        <v>7</v>
      </c>
      <c r="D68" s="1" t="s">
        <v>125</v>
      </c>
      <c r="E68" s="19" t="s">
        <v>126</v>
      </c>
      <c r="F68" s="17"/>
      <c r="G68" s="17"/>
      <c r="H68" s="17"/>
    </row>
    <row r="69" spans="1:8" ht="15.75" customHeight="1" x14ac:dyDescent="0.8">
      <c r="A69" s="1" t="s">
        <v>44</v>
      </c>
      <c r="B69" s="1">
        <v>342475</v>
      </c>
      <c r="C69" s="1">
        <v>116938</v>
      </c>
      <c r="D69" s="1">
        <f t="shared" ref="D69:D74" si="0">B69/C69</f>
        <v>2.9286887068361014</v>
      </c>
      <c r="E69" s="17"/>
      <c r="F69" s="17"/>
      <c r="G69" s="17"/>
      <c r="H69" s="17"/>
    </row>
    <row r="70" spans="1:8" ht="15.75" customHeight="1" x14ac:dyDescent="0.8">
      <c r="A70" s="1" t="s">
        <v>49</v>
      </c>
      <c r="B70" s="1">
        <v>171255</v>
      </c>
      <c r="C70" s="1">
        <v>48713</v>
      </c>
      <c r="D70" s="1">
        <f t="shared" si="0"/>
        <v>3.5155913205920393</v>
      </c>
      <c r="E70" s="17"/>
      <c r="F70" s="17"/>
      <c r="G70" s="17"/>
      <c r="H70" s="17"/>
    </row>
    <row r="71" spans="1:8" ht="15.75" customHeight="1" x14ac:dyDescent="0.8">
      <c r="A71" s="1" t="s">
        <v>53</v>
      </c>
      <c r="B71" s="1">
        <v>5605</v>
      </c>
      <c r="C71" s="1">
        <v>1191</v>
      </c>
      <c r="D71" s="1">
        <f t="shared" si="0"/>
        <v>4.7061293031066329</v>
      </c>
      <c r="E71" s="17"/>
      <c r="F71" s="17"/>
      <c r="G71" s="17"/>
      <c r="H71" s="17"/>
    </row>
    <row r="72" spans="1:8" ht="15.75" customHeight="1" x14ac:dyDescent="0.8">
      <c r="A72" s="1" t="s">
        <v>56</v>
      </c>
      <c r="B72" s="1">
        <v>1281</v>
      </c>
      <c r="C72" s="1">
        <v>393</v>
      </c>
      <c r="D72" s="1">
        <f t="shared" si="0"/>
        <v>3.2595419847328246</v>
      </c>
      <c r="E72" s="17"/>
      <c r="F72" s="17"/>
      <c r="G72" s="17"/>
      <c r="H72" s="17"/>
    </row>
    <row r="73" spans="1:8" ht="15.75" customHeight="1" x14ac:dyDescent="0.8">
      <c r="A73" s="1" t="s">
        <v>59</v>
      </c>
      <c r="B73" s="1">
        <v>797</v>
      </c>
      <c r="C73" s="1">
        <v>245</v>
      </c>
      <c r="D73" s="1">
        <f t="shared" si="0"/>
        <v>3.2530612244897958</v>
      </c>
      <c r="E73" s="17"/>
      <c r="F73" s="17"/>
      <c r="G73" s="17"/>
      <c r="H73" s="17"/>
    </row>
    <row r="74" spans="1:8" ht="15.75" customHeight="1" x14ac:dyDescent="0.8">
      <c r="A74" s="1" t="s">
        <v>62</v>
      </c>
      <c r="B74" s="1">
        <v>33</v>
      </c>
      <c r="C74" s="1">
        <v>13</v>
      </c>
      <c r="D74" s="1">
        <f t="shared" si="0"/>
        <v>2.5384615384615383</v>
      </c>
    </row>
    <row r="75" spans="1:8" ht="15.75" customHeight="1" x14ac:dyDescent="0.8"/>
    <row r="76" spans="1:8" ht="15.75" customHeight="1" x14ac:dyDescent="0.8"/>
    <row r="77" spans="1:8" ht="46.5" customHeight="1" x14ac:dyDescent="0.8">
      <c r="A77" s="1" t="s">
        <v>1</v>
      </c>
      <c r="B77" s="9" t="s">
        <v>4</v>
      </c>
      <c r="C77" s="9" t="s">
        <v>6</v>
      </c>
      <c r="D77" s="1" t="s">
        <v>127</v>
      </c>
      <c r="E77" s="19" t="s">
        <v>128</v>
      </c>
      <c r="F77" s="17"/>
      <c r="G77" s="17"/>
      <c r="H77" s="17"/>
    </row>
    <row r="78" spans="1:8" ht="15.75" customHeight="1" x14ac:dyDescent="0.8">
      <c r="A78" s="1" t="s">
        <v>44</v>
      </c>
      <c r="B78" s="1">
        <v>30513</v>
      </c>
      <c r="C78" s="1">
        <v>31012</v>
      </c>
      <c r="D78" s="1">
        <f t="shared" ref="D78:D82" si="1">B78/C78</f>
        <v>0.98390945440474653</v>
      </c>
      <c r="E78" s="17"/>
      <c r="F78" s="17"/>
      <c r="G78" s="17"/>
      <c r="H78" s="17"/>
    </row>
    <row r="79" spans="1:8" ht="15.75" customHeight="1" x14ac:dyDescent="0.8">
      <c r="A79" s="1" t="s">
        <v>49</v>
      </c>
      <c r="B79" s="1">
        <v>19698</v>
      </c>
      <c r="C79" s="1">
        <v>3082</v>
      </c>
      <c r="D79" s="1">
        <f t="shared" si="1"/>
        <v>6.3913043478260869</v>
      </c>
      <c r="E79" s="17"/>
      <c r="F79" s="17"/>
      <c r="G79" s="17"/>
      <c r="H79" s="17"/>
    </row>
    <row r="80" spans="1:8" ht="15.75" customHeight="1" x14ac:dyDescent="0.8">
      <c r="A80" s="1" t="s">
        <v>53</v>
      </c>
      <c r="B80" s="1">
        <v>802</v>
      </c>
      <c r="C80" s="1">
        <v>58</v>
      </c>
      <c r="D80" s="1">
        <f t="shared" si="1"/>
        <v>13.827586206896552</v>
      </c>
      <c r="E80" s="17"/>
      <c r="F80" s="17"/>
      <c r="G80" s="17"/>
      <c r="H80" s="17"/>
    </row>
    <row r="81" spans="1:8" ht="15.75" customHeight="1" x14ac:dyDescent="0.8">
      <c r="A81" s="1" t="s">
        <v>56</v>
      </c>
      <c r="B81" s="1">
        <v>183</v>
      </c>
      <c r="C81" s="1">
        <v>208</v>
      </c>
      <c r="D81" s="1">
        <f t="shared" si="1"/>
        <v>0.87980769230769229</v>
      </c>
      <c r="E81" s="17"/>
      <c r="F81" s="17"/>
      <c r="G81" s="17"/>
      <c r="H81" s="17"/>
    </row>
    <row r="82" spans="1:8" ht="15.75" customHeight="1" x14ac:dyDescent="0.8">
      <c r="A82" s="1" t="s">
        <v>59</v>
      </c>
      <c r="B82" s="1">
        <v>198</v>
      </c>
      <c r="C82" s="1">
        <v>16</v>
      </c>
      <c r="D82" s="1">
        <f t="shared" si="1"/>
        <v>12.375</v>
      </c>
      <c r="E82" s="17"/>
      <c r="F82" s="17"/>
      <c r="G82" s="17"/>
      <c r="H82" s="17"/>
    </row>
    <row r="83" spans="1:8" ht="15.75" customHeight="1" x14ac:dyDescent="0.8">
      <c r="A83" s="1" t="s">
        <v>62</v>
      </c>
      <c r="B83" s="1">
        <v>10</v>
      </c>
      <c r="C83" s="13"/>
    </row>
    <row r="84" spans="1:8" ht="15.75" customHeight="1" x14ac:dyDescent="0.8"/>
    <row r="85" spans="1:8" ht="15.75" customHeight="1" x14ac:dyDescent="0.8"/>
    <row r="86" spans="1:8" ht="15.75" customHeight="1" x14ac:dyDescent="0.8"/>
    <row r="87" spans="1:8" ht="15.75" customHeight="1" x14ac:dyDescent="0.8"/>
    <row r="88" spans="1:8" ht="15.75" customHeight="1" x14ac:dyDescent="0.8"/>
    <row r="89" spans="1:8" ht="15.75" customHeight="1" x14ac:dyDescent="0.8"/>
    <row r="90" spans="1:8" ht="15.75" customHeight="1" x14ac:dyDescent="0.8"/>
    <row r="91" spans="1:8" ht="15.75" customHeight="1" x14ac:dyDescent="0.8"/>
    <row r="92" spans="1:8" ht="15.75" customHeight="1" x14ac:dyDescent="0.8"/>
    <row r="93" spans="1:8" ht="15.75" customHeight="1" x14ac:dyDescent="0.8"/>
    <row r="94" spans="1:8" ht="15.75" customHeight="1" x14ac:dyDescent="0.8"/>
    <row r="95" spans="1:8" ht="15.75" customHeight="1" x14ac:dyDescent="0.8"/>
    <row r="96" spans="1:8" ht="15.75" customHeight="1" x14ac:dyDescent="0.8"/>
    <row r="97" ht="15.75" customHeight="1" x14ac:dyDescent="0.8"/>
    <row r="98" ht="15.75" customHeight="1" x14ac:dyDescent="0.8"/>
    <row r="99" ht="15.75" customHeight="1" x14ac:dyDescent="0.8"/>
    <row r="100" ht="15.75" customHeight="1" x14ac:dyDescent="0.8"/>
    <row r="101" ht="15.75" customHeight="1" x14ac:dyDescent="0.8"/>
    <row r="102" ht="15.75" customHeight="1" x14ac:dyDescent="0.8"/>
    <row r="103" ht="15.75" customHeight="1" x14ac:dyDescent="0.8"/>
    <row r="104" ht="15.75" customHeight="1" x14ac:dyDescent="0.8"/>
    <row r="105" ht="15.75" customHeight="1" x14ac:dyDescent="0.8"/>
    <row r="106" ht="15.75" customHeight="1" x14ac:dyDescent="0.8"/>
    <row r="107" ht="15.75" customHeight="1" x14ac:dyDescent="0.8"/>
    <row r="108" ht="15.75" customHeight="1" x14ac:dyDescent="0.8"/>
    <row r="109" ht="15.75" customHeight="1" x14ac:dyDescent="0.8"/>
    <row r="110" ht="15.75" customHeight="1" x14ac:dyDescent="0.8"/>
    <row r="111" ht="15.75" customHeight="1" x14ac:dyDescent="0.8"/>
    <row r="112" ht="15.75" customHeight="1" x14ac:dyDescent="0.8"/>
    <row r="113" ht="15.75" customHeight="1" x14ac:dyDescent="0.8"/>
    <row r="114" ht="15.75" customHeight="1" x14ac:dyDescent="0.8"/>
    <row r="115" ht="15.75" customHeight="1" x14ac:dyDescent="0.8"/>
    <row r="116" ht="15.75" customHeight="1" x14ac:dyDescent="0.8"/>
    <row r="117" ht="15.75" customHeight="1" x14ac:dyDescent="0.8"/>
    <row r="118" ht="15.75" customHeight="1" x14ac:dyDescent="0.8"/>
    <row r="119" ht="15.75" customHeight="1" x14ac:dyDescent="0.8"/>
    <row r="120" ht="15.75" customHeight="1" x14ac:dyDescent="0.8"/>
    <row r="121" ht="15.75" customHeight="1" x14ac:dyDescent="0.8"/>
    <row r="122" ht="15.75" customHeight="1" x14ac:dyDescent="0.8"/>
    <row r="123" ht="15.75" customHeight="1" x14ac:dyDescent="0.8"/>
    <row r="124" ht="15.75" customHeight="1" x14ac:dyDescent="0.8"/>
    <row r="125" ht="15.75" customHeight="1" x14ac:dyDescent="0.8"/>
    <row r="126" ht="15.75" customHeight="1" x14ac:dyDescent="0.8"/>
    <row r="127" ht="15.75" customHeight="1" x14ac:dyDescent="0.8"/>
    <row r="128" ht="15.75" customHeight="1" x14ac:dyDescent="0.8"/>
    <row r="129" ht="15.75" customHeight="1" x14ac:dyDescent="0.8"/>
    <row r="130" ht="15.75" customHeight="1" x14ac:dyDescent="0.8"/>
    <row r="131" ht="15.75" customHeight="1" x14ac:dyDescent="0.8"/>
    <row r="132" ht="15.75" customHeight="1" x14ac:dyDescent="0.8"/>
    <row r="133" ht="15.75" customHeight="1" x14ac:dyDescent="0.8"/>
    <row r="134" ht="15.75" customHeight="1" x14ac:dyDescent="0.8"/>
    <row r="135" ht="15.75" customHeight="1" x14ac:dyDescent="0.8"/>
    <row r="136" ht="15.75" customHeight="1" x14ac:dyDescent="0.8"/>
    <row r="137" ht="15.75" customHeight="1" x14ac:dyDescent="0.8"/>
    <row r="138" ht="15.75" customHeight="1" x14ac:dyDescent="0.8"/>
    <row r="139" ht="15.75" customHeight="1" x14ac:dyDescent="0.8"/>
    <row r="140" ht="15.75" customHeight="1" x14ac:dyDescent="0.8"/>
    <row r="141" ht="15.75" customHeight="1" x14ac:dyDescent="0.8"/>
    <row r="142" ht="15.75" customHeight="1" x14ac:dyDescent="0.8"/>
    <row r="143" ht="15.75" customHeight="1" x14ac:dyDescent="0.8"/>
    <row r="144" ht="15.75" customHeight="1" x14ac:dyDescent="0.8"/>
    <row r="145" ht="15.75" customHeight="1" x14ac:dyDescent="0.8"/>
    <row r="146" ht="15.75" customHeight="1" x14ac:dyDescent="0.8"/>
    <row r="147" ht="15.75" customHeight="1" x14ac:dyDescent="0.8"/>
    <row r="148" ht="15.75" customHeight="1" x14ac:dyDescent="0.8"/>
    <row r="149" ht="15.75" customHeight="1" x14ac:dyDescent="0.8"/>
    <row r="150" ht="15.75" customHeight="1" x14ac:dyDescent="0.8"/>
    <row r="151" ht="15.75" customHeight="1" x14ac:dyDescent="0.8"/>
    <row r="152" ht="15.75" customHeight="1" x14ac:dyDescent="0.8"/>
    <row r="153" ht="15.75" customHeight="1" x14ac:dyDescent="0.8"/>
    <row r="154" ht="15.75" customHeight="1" x14ac:dyDescent="0.8"/>
    <row r="155" ht="15.75" customHeight="1" x14ac:dyDescent="0.8"/>
    <row r="156" ht="15.75" customHeight="1" x14ac:dyDescent="0.8"/>
    <row r="157" ht="15.75" customHeight="1" x14ac:dyDescent="0.8"/>
    <row r="158" ht="15.75" customHeight="1" x14ac:dyDescent="0.8"/>
    <row r="159" ht="15.75" customHeight="1" x14ac:dyDescent="0.8"/>
    <row r="160" ht="15.75" customHeight="1" x14ac:dyDescent="0.8"/>
    <row r="161" ht="15.75" customHeight="1" x14ac:dyDescent="0.8"/>
    <row r="162" ht="15.75" customHeight="1" x14ac:dyDescent="0.8"/>
    <row r="163" ht="15.75" customHeight="1" x14ac:dyDescent="0.8"/>
    <row r="164" ht="15.75" customHeight="1" x14ac:dyDescent="0.8"/>
    <row r="165" ht="15.75" customHeight="1" x14ac:dyDescent="0.8"/>
    <row r="166" ht="15.75" customHeight="1" x14ac:dyDescent="0.8"/>
    <row r="167" ht="15.75" customHeight="1" x14ac:dyDescent="0.8"/>
    <row r="168" ht="15.75" customHeight="1" x14ac:dyDescent="0.8"/>
    <row r="169" ht="15.75" customHeight="1" x14ac:dyDescent="0.8"/>
    <row r="170" ht="15.75" customHeight="1" x14ac:dyDescent="0.8"/>
    <row r="171" ht="15.75" customHeight="1" x14ac:dyDescent="0.8"/>
    <row r="172" ht="15.75" customHeight="1" x14ac:dyDescent="0.8"/>
    <row r="173" ht="15.75" customHeight="1" x14ac:dyDescent="0.8"/>
    <row r="174" ht="15.75" customHeight="1" x14ac:dyDescent="0.8"/>
    <row r="175" ht="15.75" customHeight="1" x14ac:dyDescent="0.8"/>
    <row r="176" ht="15.75" customHeight="1" x14ac:dyDescent="0.8"/>
    <row r="177" ht="15.75" customHeight="1" x14ac:dyDescent="0.8"/>
    <row r="178" ht="15.75" customHeight="1" x14ac:dyDescent="0.8"/>
    <row r="179" ht="15.75" customHeight="1" x14ac:dyDescent="0.8"/>
    <row r="180" ht="15.75" customHeight="1" x14ac:dyDescent="0.8"/>
    <row r="181" ht="15.75" customHeight="1" x14ac:dyDescent="0.8"/>
    <row r="182" ht="15.75" customHeight="1" x14ac:dyDescent="0.8"/>
    <row r="183" ht="15.75" customHeight="1" x14ac:dyDescent="0.8"/>
    <row r="184" ht="15.75" customHeight="1" x14ac:dyDescent="0.8"/>
    <row r="185" ht="15.75" customHeight="1" x14ac:dyDescent="0.8"/>
    <row r="186" ht="15.75" customHeight="1" x14ac:dyDescent="0.8"/>
    <row r="187" ht="15.75" customHeight="1" x14ac:dyDescent="0.8"/>
    <row r="188" ht="15.75" customHeight="1" x14ac:dyDescent="0.8"/>
    <row r="189" ht="15.75" customHeight="1" x14ac:dyDescent="0.8"/>
    <row r="190" ht="15.75" customHeight="1" x14ac:dyDescent="0.8"/>
    <row r="191" ht="15.75" customHeight="1" x14ac:dyDescent="0.8"/>
    <row r="192" ht="15.75" customHeight="1" x14ac:dyDescent="0.8"/>
    <row r="193" ht="15.75" customHeight="1" x14ac:dyDescent="0.8"/>
    <row r="194" ht="15.75" customHeight="1" x14ac:dyDescent="0.8"/>
    <row r="195" ht="15.75" customHeight="1" x14ac:dyDescent="0.8"/>
    <row r="196" ht="15.75" customHeight="1" x14ac:dyDescent="0.8"/>
    <row r="197" ht="15.75" customHeight="1" x14ac:dyDescent="0.8"/>
    <row r="198" ht="15.75" customHeight="1" x14ac:dyDescent="0.8"/>
    <row r="199" ht="15.75" customHeight="1" x14ac:dyDescent="0.8"/>
    <row r="200" ht="15.75" customHeight="1" x14ac:dyDescent="0.8"/>
    <row r="201" ht="15.75" customHeight="1" x14ac:dyDescent="0.8"/>
    <row r="202" ht="15.75" customHeight="1" x14ac:dyDescent="0.8"/>
    <row r="203" ht="15.75" customHeight="1" x14ac:dyDescent="0.8"/>
    <row r="204" ht="15.75" customHeight="1" x14ac:dyDescent="0.8"/>
    <row r="205" ht="15.75" customHeight="1" x14ac:dyDescent="0.8"/>
    <row r="206" ht="15.75" customHeight="1" x14ac:dyDescent="0.8"/>
    <row r="207" ht="15.75" customHeight="1" x14ac:dyDescent="0.8"/>
    <row r="208" ht="15.75" customHeight="1" x14ac:dyDescent="0.8"/>
    <row r="209" ht="15.75" customHeight="1" x14ac:dyDescent="0.8"/>
    <row r="210" ht="15.75" customHeight="1" x14ac:dyDescent="0.8"/>
    <row r="211" ht="15.75" customHeight="1" x14ac:dyDescent="0.8"/>
    <row r="212" ht="15.75" customHeight="1" x14ac:dyDescent="0.8"/>
    <row r="213" ht="15.75" customHeight="1" x14ac:dyDescent="0.8"/>
    <row r="214" ht="15.75" customHeight="1" x14ac:dyDescent="0.8"/>
    <row r="215" ht="15.75" customHeight="1" x14ac:dyDescent="0.8"/>
    <row r="216" ht="15.75" customHeight="1" x14ac:dyDescent="0.8"/>
    <row r="217" ht="15.75" customHeight="1" x14ac:dyDescent="0.8"/>
    <row r="218" ht="15.75" customHeight="1" x14ac:dyDescent="0.8"/>
    <row r="219" ht="15.75" customHeight="1" x14ac:dyDescent="0.8"/>
    <row r="220" ht="15.75" customHeight="1" x14ac:dyDescent="0.8"/>
    <row r="221" ht="15.75" customHeight="1" x14ac:dyDescent="0.8"/>
    <row r="222" ht="15.75" customHeight="1" x14ac:dyDescent="0.8"/>
    <row r="223" ht="15.75" customHeight="1" x14ac:dyDescent="0.8"/>
    <row r="224" ht="15.75" customHeight="1" x14ac:dyDescent="0.8"/>
    <row r="225" ht="15.75" customHeight="1" x14ac:dyDescent="0.8"/>
    <row r="226" ht="15.75" customHeight="1" x14ac:dyDescent="0.8"/>
    <row r="227" ht="15.75" customHeight="1" x14ac:dyDescent="0.8"/>
    <row r="228" ht="15.75" customHeight="1" x14ac:dyDescent="0.8"/>
    <row r="229" ht="15.75" customHeight="1" x14ac:dyDescent="0.8"/>
    <row r="230" ht="15.75" customHeight="1" x14ac:dyDescent="0.8"/>
    <row r="231" ht="15.75" customHeight="1" x14ac:dyDescent="0.8"/>
    <row r="232" ht="15.75" customHeight="1" x14ac:dyDescent="0.8"/>
    <row r="233" ht="15.75" customHeight="1" x14ac:dyDescent="0.8"/>
    <row r="234" ht="15.75" customHeight="1" x14ac:dyDescent="0.8"/>
    <row r="235" ht="15.75" customHeight="1" x14ac:dyDescent="0.8"/>
    <row r="236" ht="15.75" customHeight="1" x14ac:dyDescent="0.8"/>
    <row r="237" ht="15.75" customHeight="1" x14ac:dyDescent="0.8"/>
    <row r="238" ht="15.75" customHeight="1" x14ac:dyDescent="0.8"/>
    <row r="239" ht="15.75" customHeight="1" x14ac:dyDescent="0.8"/>
    <row r="240" ht="15.75" customHeight="1" x14ac:dyDescent="0.8"/>
    <row r="241" ht="15.75" customHeight="1" x14ac:dyDescent="0.8"/>
    <row r="242" ht="15.75" customHeight="1" x14ac:dyDescent="0.8"/>
    <row r="243" ht="15.75" customHeight="1" x14ac:dyDescent="0.8"/>
    <row r="244" ht="15.75" customHeight="1" x14ac:dyDescent="0.8"/>
    <row r="245" ht="15.75" customHeight="1" x14ac:dyDescent="0.8"/>
    <row r="246" ht="15.75" customHeight="1" x14ac:dyDescent="0.8"/>
    <row r="247" ht="15.75" customHeight="1" x14ac:dyDescent="0.8"/>
    <row r="248" ht="15.75" customHeight="1" x14ac:dyDescent="0.8"/>
    <row r="249" ht="15.75" customHeight="1" x14ac:dyDescent="0.8"/>
    <row r="250" ht="15.75" customHeight="1" x14ac:dyDescent="0.8"/>
    <row r="251" ht="15.75" customHeight="1" x14ac:dyDescent="0.8"/>
    <row r="252" ht="15.75" customHeight="1" x14ac:dyDescent="0.8"/>
    <row r="253" ht="15.75" customHeight="1" x14ac:dyDescent="0.8"/>
    <row r="254" ht="15.75" customHeight="1" x14ac:dyDescent="0.8"/>
    <row r="255" ht="15.75" customHeight="1" x14ac:dyDescent="0.8"/>
    <row r="256" ht="15.75" customHeight="1" x14ac:dyDescent="0.8"/>
    <row r="257" ht="15.75" customHeight="1" x14ac:dyDescent="0.8"/>
    <row r="258" ht="15.75" customHeight="1" x14ac:dyDescent="0.8"/>
    <row r="259" ht="15.75" customHeight="1" x14ac:dyDescent="0.8"/>
    <row r="260" ht="15.75" customHeight="1" x14ac:dyDescent="0.8"/>
    <row r="261" ht="15.75" customHeight="1" x14ac:dyDescent="0.8"/>
    <row r="262" ht="15.75" customHeight="1" x14ac:dyDescent="0.8"/>
    <row r="263" ht="15.75" customHeight="1" x14ac:dyDescent="0.8"/>
    <row r="264" ht="15.75" customHeight="1" x14ac:dyDescent="0.8"/>
    <row r="265" ht="15.75" customHeight="1" x14ac:dyDescent="0.8"/>
    <row r="266" ht="15.75" customHeight="1" x14ac:dyDescent="0.8"/>
    <row r="267" ht="15.75" customHeight="1" x14ac:dyDescent="0.8"/>
    <row r="268" ht="15.75" customHeight="1" x14ac:dyDescent="0.8"/>
    <row r="269" ht="15.75" customHeight="1" x14ac:dyDescent="0.8"/>
    <row r="270" ht="15.75" customHeight="1" x14ac:dyDescent="0.8"/>
    <row r="271" ht="15.75" customHeight="1" x14ac:dyDescent="0.8"/>
    <row r="272" ht="15.75" customHeight="1" x14ac:dyDescent="0.8"/>
    <row r="273" ht="15.75" customHeight="1" x14ac:dyDescent="0.8"/>
    <row r="274" ht="15.75" customHeight="1" x14ac:dyDescent="0.8"/>
    <row r="275" ht="15.75" customHeight="1" x14ac:dyDescent="0.8"/>
    <row r="276" ht="15.75" customHeight="1" x14ac:dyDescent="0.8"/>
    <row r="277" ht="15.75" customHeight="1" x14ac:dyDescent="0.8"/>
    <row r="278" ht="15.75" customHeight="1" x14ac:dyDescent="0.8"/>
    <row r="279" ht="15.75" customHeight="1" x14ac:dyDescent="0.8"/>
    <row r="280" ht="15.75" customHeight="1" x14ac:dyDescent="0.8"/>
    <row r="281" ht="15.75" customHeight="1" x14ac:dyDescent="0.8"/>
    <row r="282" ht="15.75" customHeight="1" x14ac:dyDescent="0.8"/>
    <row r="283" ht="15.75" customHeight="1" x14ac:dyDescent="0.8"/>
    <row r="284" ht="15.75" customHeight="1" x14ac:dyDescent="0.8"/>
    <row r="285" ht="15.75" customHeight="1" x14ac:dyDescent="0.8"/>
    <row r="286" ht="15.75" customHeight="1" x14ac:dyDescent="0.8"/>
    <row r="287" ht="15.75" customHeight="1" x14ac:dyDescent="0.8"/>
    <row r="288" ht="15.75" customHeight="1" x14ac:dyDescent="0.8"/>
    <row r="289" ht="15.75" customHeight="1" x14ac:dyDescent="0.8"/>
    <row r="290" ht="15.75" customHeight="1" x14ac:dyDescent="0.8"/>
    <row r="291" ht="15.75" customHeight="1" x14ac:dyDescent="0.8"/>
    <row r="292" ht="15.75" customHeight="1" x14ac:dyDescent="0.8"/>
    <row r="293" ht="15.75" customHeight="1" x14ac:dyDescent="0.8"/>
    <row r="294" ht="15.75" customHeight="1" x14ac:dyDescent="0.8"/>
    <row r="295" ht="15.75" customHeight="1" x14ac:dyDescent="0.8"/>
    <row r="296" ht="15.75" customHeight="1" x14ac:dyDescent="0.8"/>
    <row r="297" ht="15.75" customHeight="1" x14ac:dyDescent="0.8"/>
    <row r="298" ht="15.75" customHeight="1" x14ac:dyDescent="0.8"/>
    <row r="299" ht="15.75" customHeight="1" x14ac:dyDescent="0.8"/>
    <row r="300" ht="15.75" customHeight="1" x14ac:dyDescent="0.8"/>
    <row r="301" ht="15.75" customHeight="1" x14ac:dyDescent="0.8"/>
    <row r="302" ht="15.75" customHeight="1" x14ac:dyDescent="0.8"/>
    <row r="303" ht="15.75" customHeight="1" x14ac:dyDescent="0.8"/>
    <row r="304" ht="15.75" customHeight="1" x14ac:dyDescent="0.8"/>
    <row r="305" ht="15.75" customHeight="1" x14ac:dyDescent="0.8"/>
    <row r="306" ht="15.75" customHeight="1" x14ac:dyDescent="0.8"/>
    <row r="307" ht="15.75" customHeight="1" x14ac:dyDescent="0.8"/>
    <row r="308" ht="15.75" customHeight="1" x14ac:dyDescent="0.8"/>
    <row r="309" ht="15.75" customHeight="1" x14ac:dyDescent="0.8"/>
    <row r="310" ht="15.75" customHeight="1" x14ac:dyDescent="0.8"/>
    <row r="311" ht="15.75" customHeight="1" x14ac:dyDescent="0.8"/>
    <row r="312" ht="15.75" customHeight="1" x14ac:dyDescent="0.8"/>
    <row r="313" ht="15.75" customHeight="1" x14ac:dyDescent="0.8"/>
    <row r="314" ht="15.75" customHeight="1" x14ac:dyDescent="0.8"/>
    <row r="315" ht="15.75" customHeight="1" x14ac:dyDescent="0.8"/>
    <row r="316" ht="15.75" customHeight="1" x14ac:dyDescent="0.8"/>
    <row r="317" ht="15.75" customHeight="1" x14ac:dyDescent="0.8"/>
    <row r="318" ht="15.75" customHeight="1" x14ac:dyDescent="0.8"/>
    <row r="319" ht="15.75" customHeight="1" x14ac:dyDescent="0.8"/>
    <row r="320" ht="15.75" customHeight="1" x14ac:dyDescent="0.8"/>
    <row r="321" ht="15.75" customHeight="1" x14ac:dyDescent="0.8"/>
    <row r="322" ht="15.75" customHeight="1" x14ac:dyDescent="0.8"/>
    <row r="323" ht="15.75" customHeight="1" x14ac:dyDescent="0.8"/>
    <row r="324" ht="15.75" customHeight="1" x14ac:dyDescent="0.8"/>
    <row r="325" ht="15.75" customHeight="1" x14ac:dyDescent="0.8"/>
    <row r="326" ht="15.75" customHeight="1" x14ac:dyDescent="0.8"/>
    <row r="327" ht="15.75" customHeight="1" x14ac:dyDescent="0.8"/>
    <row r="328" ht="15.75" customHeight="1" x14ac:dyDescent="0.8"/>
    <row r="329" ht="15.75" customHeight="1" x14ac:dyDescent="0.8"/>
    <row r="330" ht="15.75" customHeight="1" x14ac:dyDescent="0.8"/>
    <row r="331" ht="15.75" customHeight="1" x14ac:dyDescent="0.8"/>
    <row r="332" ht="15.75" customHeight="1" x14ac:dyDescent="0.8"/>
    <row r="333" ht="15.75" customHeight="1" x14ac:dyDescent="0.8"/>
    <row r="334" ht="15.75" customHeight="1" x14ac:dyDescent="0.8"/>
    <row r="335" ht="15.75" customHeight="1" x14ac:dyDescent="0.8"/>
    <row r="336" ht="15.75" customHeight="1" x14ac:dyDescent="0.8"/>
    <row r="337" ht="15.75" customHeight="1" x14ac:dyDescent="0.8"/>
    <row r="338" ht="15.75" customHeight="1" x14ac:dyDescent="0.8"/>
    <row r="339" ht="15.75" customHeight="1" x14ac:dyDescent="0.8"/>
    <row r="340" ht="15.75" customHeight="1" x14ac:dyDescent="0.8"/>
    <row r="341" ht="15.75" customHeight="1" x14ac:dyDescent="0.8"/>
    <row r="342" ht="15.75" customHeight="1" x14ac:dyDescent="0.8"/>
    <row r="343" ht="15.75" customHeight="1" x14ac:dyDescent="0.8"/>
    <row r="344" ht="15.75" customHeight="1" x14ac:dyDescent="0.8"/>
    <row r="345" ht="15.75" customHeight="1" x14ac:dyDescent="0.8"/>
    <row r="346" ht="15.75" customHeight="1" x14ac:dyDescent="0.8"/>
    <row r="347" ht="15.75" customHeight="1" x14ac:dyDescent="0.8"/>
    <row r="348" ht="15.75" customHeight="1" x14ac:dyDescent="0.8"/>
    <row r="349" ht="15.75" customHeight="1" x14ac:dyDescent="0.8"/>
    <row r="350" ht="15.75" customHeight="1" x14ac:dyDescent="0.8"/>
    <row r="351" ht="15.75" customHeight="1" x14ac:dyDescent="0.8"/>
    <row r="352" ht="15.75" customHeight="1" x14ac:dyDescent="0.8"/>
    <row r="353" ht="15.75" customHeight="1" x14ac:dyDescent="0.8"/>
    <row r="354" ht="15.75" customHeight="1" x14ac:dyDescent="0.8"/>
    <row r="355" ht="15.75" customHeight="1" x14ac:dyDescent="0.8"/>
    <row r="356" ht="15.75" customHeight="1" x14ac:dyDescent="0.8"/>
    <row r="357" ht="15.75" customHeight="1" x14ac:dyDescent="0.8"/>
    <row r="358" ht="15.75" customHeight="1" x14ac:dyDescent="0.8"/>
    <row r="359" ht="15.75" customHeight="1" x14ac:dyDescent="0.8"/>
    <row r="360" ht="15.75" customHeight="1" x14ac:dyDescent="0.8"/>
    <row r="361" ht="15.75" customHeight="1" x14ac:dyDescent="0.8"/>
    <row r="362" ht="15.75" customHeight="1" x14ac:dyDescent="0.8"/>
    <row r="363" ht="15.75" customHeight="1" x14ac:dyDescent="0.8"/>
    <row r="364" ht="15.75" customHeight="1" x14ac:dyDescent="0.8"/>
    <row r="365" ht="15.75" customHeight="1" x14ac:dyDescent="0.8"/>
    <row r="366" ht="15.75" customHeight="1" x14ac:dyDescent="0.8"/>
    <row r="367" ht="15.75" customHeight="1" x14ac:dyDescent="0.8"/>
    <row r="368" ht="15.75" customHeight="1" x14ac:dyDescent="0.8"/>
    <row r="369" ht="15.75" customHeight="1" x14ac:dyDescent="0.8"/>
    <row r="370" ht="15.75" customHeight="1" x14ac:dyDescent="0.8"/>
    <row r="371" ht="15.75" customHeight="1" x14ac:dyDescent="0.8"/>
    <row r="372" ht="15.75" customHeight="1" x14ac:dyDescent="0.8"/>
    <row r="373" ht="15.75" customHeight="1" x14ac:dyDescent="0.8"/>
    <row r="374" ht="15.75" customHeight="1" x14ac:dyDescent="0.8"/>
    <row r="375" ht="15.75" customHeight="1" x14ac:dyDescent="0.8"/>
    <row r="376" ht="15.75" customHeight="1" x14ac:dyDescent="0.8"/>
    <row r="377" ht="15.75" customHeight="1" x14ac:dyDescent="0.8"/>
    <row r="378" ht="15.75" customHeight="1" x14ac:dyDescent="0.8"/>
    <row r="379" ht="15.75" customHeight="1" x14ac:dyDescent="0.8"/>
    <row r="380" ht="15.75" customHeight="1" x14ac:dyDescent="0.8"/>
    <row r="381" ht="15.75" customHeight="1" x14ac:dyDescent="0.8"/>
    <row r="382" ht="15.75" customHeight="1" x14ac:dyDescent="0.8"/>
    <row r="383" ht="15.75" customHeight="1" x14ac:dyDescent="0.8"/>
    <row r="384" ht="15.75" customHeight="1" x14ac:dyDescent="0.8"/>
    <row r="385" ht="15.75" customHeight="1" x14ac:dyDescent="0.8"/>
    <row r="386" ht="15.75" customHeight="1" x14ac:dyDescent="0.8"/>
    <row r="387" ht="15.75" customHeight="1" x14ac:dyDescent="0.8"/>
    <row r="388" ht="15.75" customHeight="1" x14ac:dyDescent="0.8"/>
    <row r="389" ht="15.75" customHeight="1" x14ac:dyDescent="0.8"/>
    <row r="390" ht="15.75" customHeight="1" x14ac:dyDescent="0.8"/>
    <row r="391" ht="15.75" customHeight="1" x14ac:dyDescent="0.8"/>
    <row r="392" ht="15.75" customHeight="1" x14ac:dyDescent="0.8"/>
    <row r="393" ht="15.75" customHeight="1" x14ac:dyDescent="0.8"/>
    <row r="394" ht="15.75" customHeight="1" x14ac:dyDescent="0.8"/>
    <row r="395" ht="15.75" customHeight="1" x14ac:dyDescent="0.8"/>
    <row r="396" ht="15.75" customHeight="1" x14ac:dyDescent="0.8"/>
    <row r="397" ht="15.75" customHeight="1" x14ac:dyDescent="0.8"/>
    <row r="398" ht="15.75" customHeight="1" x14ac:dyDescent="0.8"/>
    <row r="399" ht="15.75" customHeight="1" x14ac:dyDescent="0.8"/>
    <row r="400" ht="15.75" customHeight="1" x14ac:dyDescent="0.8"/>
    <row r="401" ht="15.75" customHeight="1" x14ac:dyDescent="0.8"/>
    <row r="402" ht="15.75" customHeight="1" x14ac:dyDescent="0.8"/>
    <row r="403" ht="15.75" customHeight="1" x14ac:dyDescent="0.8"/>
    <row r="404" ht="15.75" customHeight="1" x14ac:dyDescent="0.8"/>
    <row r="405" ht="15.75" customHeight="1" x14ac:dyDescent="0.8"/>
    <row r="406" ht="15.75" customHeight="1" x14ac:dyDescent="0.8"/>
    <row r="407" ht="15.75" customHeight="1" x14ac:dyDescent="0.8"/>
    <row r="408" ht="15.75" customHeight="1" x14ac:dyDescent="0.8"/>
    <row r="409" ht="15.75" customHeight="1" x14ac:dyDescent="0.8"/>
    <row r="410" ht="15.75" customHeight="1" x14ac:dyDescent="0.8"/>
    <row r="411" ht="15.75" customHeight="1" x14ac:dyDescent="0.8"/>
    <row r="412" ht="15.75" customHeight="1" x14ac:dyDescent="0.8"/>
    <row r="413" ht="15.75" customHeight="1" x14ac:dyDescent="0.8"/>
    <row r="414" ht="15.75" customHeight="1" x14ac:dyDescent="0.8"/>
    <row r="415" ht="15.75" customHeight="1" x14ac:dyDescent="0.8"/>
    <row r="416" ht="15.75" customHeight="1" x14ac:dyDescent="0.8"/>
    <row r="417" ht="15.75" customHeight="1" x14ac:dyDescent="0.8"/>
    <row r="418" ht="15.75" customHeight="1" x14ac:dyDescent="0.8"/>
    <row r="419" ht="15.75" customHeight="1" x14ac:dyDescent="0.8"/>
    <row r="420" ht="15.75" customHeight="1" x14ac:dyDescent="0.8"/>
    <row r="421" ht="15.75" customHeight="1" x14ac:dyDescent="0.8"/>
    <row r="422" ht="15.75" customHeight="1" x14ac:dyDescent="0.8"/>
    <row r="423" ht="15.75" customHeight="1" x14ac:dyDescent="0.8"/>
    <row r="424" ht="15.75" customHeight="1" x14ac:dyDescent="0.8"/>
    <row r="425" ht="15.75" customHeight="1" x14ac:dyDescent="0.8"/>
    <row r="426" ht="15.75" customHeight="1" x14ac:dyDescent="0.8"/>
    <row r="427" ht="15.75" customHeight="1" x14ac:dyDescent="0.8"/>
    <row r="428" ht="15.75" customHeight="1" x14ac:dyDescent="0.8"/>
    <row r="429" ht="15.75" customHeight="1" x14ac:dyDescent="0.8"/>
    <row r="430" ht="15.75" customHeight="1" x14ac:dyDescent="0.8"/>
    <row r="431" ht="15.75" customHeight="1" x14ac:dyDescent="0.8"/>
    <row r="432" ht="15.75" customHeight="1" x14ac:dyDescent="0.8"/>
    <row r="433" ht="15.75" customHeight="1" x14ac:dyDescent="0.8"/>
    <row r="434" ht="15.75" customHeight="1" x14ac:dyDescent="0.8"/>
    <row r="435" ht="15.75" customHeight="1" x14ac:dyDescent="0.8"/>
    <row r="436" ht="15.75" customHeight="1" x14ac:dyDescent="0.8"/>
    <row r="437" ht="15.75" customHeight="1" x14ac:dyDescent="0.8"/>
    <row r="438" ht="15.75" customHeight="1" x14ac:dyDescent="0.8"/>
    <row r="439" ht="15.75" customHeight="1" x14ac:dyDescent="0.8"/>
    <row r="440" ht="15.75" customHeight="1" x14ac:dyDescent="0.8"/>
    <row r="441" ht="15.75" customHeight="1" x14ac:dyDescent="0.8"/>
    <row r="442" ht="15.75" customHeight="1" x14ac:dyDescent="0.8"/>
    <row r="443" ht="15.75" customHeight="1" x14ac:dyDescent="0.8"/>
    <row r="444" ht="15.75" customHeight="1" x14ac:dyDescent="0.8"/>
    <row r="445" ht="15.75" customHeight="1" x14ac:dyDescent="0.8"/>
    <row r="446" ht="15.75" customHeight="1" x14ac:dyDescent="0.8"/>
    <row r="447" ht="15.75" customHeight="1" x14ac:dyDescent="0.8"/>
    <row r="448" ht="15.75" customHeight="1" x14ac:dyDescent="0.8"/>
    <row r="449" ht="15.75" customHeight="1" x14ac:dyDescent="0.8"/>
    <row r="450" ht="15.75" customHeight="1" x14ac:dyDescent="0.8"/>
    <row r="451" ht="15.75" customHeight="1" x14ac:dyDescent="0.8"/>
    <row r="452" ht="15.75" customHeight="1" x14ac:dyDescent="0.8"/>
    <row r="453" ht="15.75" customHeight="1" x14ac:dyDescent="0.8"/>
    <row r="454" ht="15.75" customHeight="1" x14ac:dyDescent="0.8"/>
    <row r="455" ht="15.75" customHeight="1" x14ac:dyDescent="0.8"/>
    <row r="456" ht="15.75" customHeight="1" x14ac:dyDescent="0.8"/>
    <row r="457" ht="15.75" customHeight="1" x14ac:dyDescent="0.8"/>
    <row r="458" ht="15.75" customHeight="1" x14ac:dyDescent="0.8"/>
    <row r="459" ht="15.75" customHeight="1" x14ac:dyDescent="0.8"/>
    <row r="460" ht="15.75" customHeight="1" x14ac:dyDescent="0.8"/>
    <row r="461" ht="15.75" customHeight="1" x14ac:dyDescent="0.8"/>
    <row r="462" ht="15.75" customHeight="1" x14ac:dyDescent="0.8"/>
    <row r="463" ht="15.75" customHeight="1" x14ac:dyDescent="0.8"/>
    <row r="464" ht="15.75" customHeight="1" x14ac:dyDescent="0.8"/>
    <row r="465" ht="15.75" customHeight="1" x14ac:dyDescent="0.8"/>
    <row r="466" ht="15.75" customHeight="1" x14ac:dyDescent="0.8"/>
    <row r="467" ht="15.75" customHeight="1" x14ac:dyDescent="0.8"/>
    <row r="468" ht="15.75" customHeight="1" x14ac:dyDescent="0.8"/>
    <row r="469" ht="15.75" customHeight="1" x14ac:dyDescent="0.8"/>
    <row r="470" ht="15.75" customHeight="1" x14ac:dyDescent="0.8"/>
    <row r="471" ht="15.75" customHeight="1" x14ac:dyDescent="0.8"/>
    <row r="472" ht="15.75" customHeight="1" x14ac:dyDescent="0.8"/>
    <row r="473" ht="15.75" customHeight="1" x14ac:dyDescent="0.8"/>
    <row r="474" ht="15.75" customHeight="1" x14ac:dyDescent="0.8"/>
    <row r="475" ht="15.75" customHeight="1" x14ac:dyDescent="0.8"/>
    <row r="476" ht="15.75" customHeight="1" x14ac:dyDescent="0.8"/>
    <row r="477" ht="15.75" customHeight="1" x14ac:dyDescent="0.8"/>
    <row r="478" ht="15.75" customHeight="1" x14ac:dyDescent="0.8"/>
    <row r="479" ht="15.75" customHeight="1" x14ac:dyDescent="0.8"/>
    <row r="480" ht="15.75" customHeight="1" x14ac:dyDescent="0.8"/>
    <row r="481" ht="15.75" customHeight="1" x14ac:dyDescent="0.8"/>
    <row r="482" ht="15.75" customHeight="1" x14ac:dyDescent="0.8"/>
    <row r="483" ht="15.75" customHeight="1" x14ac:dyDescent="0.8"/>
    <row r="484" ht="15.75" customHeight="1" x14ac:dyDescent="0.8"/>
    <row r="485" ht="15.75" customHeight="1" x14ac:dyDescent="0.8"/>
    <row r="486" ht="15.75" customHeight="1" x14ac:dyDescent="0.8"/>
    <row r="487" ht="15.75" customHeight="1" x14ac:dyDescent="0.8"/>
    <row r="488" ht="15.75" customHeight="1" x14ac:dyDescent="0.8"/>
    <row r="489" ht="15.75" customHeight="1" x14ac:dyDescent="0.8"/>
    <row r="490" ht="15.75" customHeight="1" x14ac:dyDescent="0.8"/>
    <row r="491" ht="15.75" customHeight="1" x14ac:dyDescent="0.8"/>
    <row r="492" ht="15.75" customHeight="1" x14ac:dyDescent="0.8"/>
    <row r="493" ht="15.75" customHeight="1" x14ac:dyDescent="0.8"/>
    <row r="494" ht="15.75" customHeight="1" x14ac:dyDescent="0.8"/>
    <row r="495" ht="15.75" customHeight="1" x14ac:dyDescent="0.8"/>
    <row r="496" ht="15.75" customHeight="1" x14ac:dyDescent="0.8"/>
    <row r="497" ht="15.75" customHeight="1" x14ac:dyDescent="0.8"/>
    <row r="498" ht="15.75" customHeight="1" x14ac:dyDescent="0.8"/>
    <row r="499" ht="15.75" customHeight="1" x14ac:dyDescent="0.8"/>
    <row r="500" ht="15.75" customHeight="1" x14ac:dyDescent="0.8"/>
    <row r="501" ht="15.75" customHeight="1" x14ac:dyDescent="0.8"/>
    <row r="502" ht="15.75" customHeight="1" x14ac:dyDescent="0.8"/>
    <row r="503" ht="15.75" customHeight="1" x14ac:dyDescent="0.8"/>
    <row r="504" ht="15.75" customHeight="1" x14ac:dyDescent="0.8"/>
    <row r="505" ht="15.75" customHeight="1" x14ac:dyDescent="0.8"/>
    <row r="506" ht="15.75" customHeight="1" x14ac:dyDescent="0.8"/>
    <row r="507" ht="15.75" customHeight="1" x14ac:dyDescent="0.8"/>
    <row r="508" ht="15.75" customHeight="1" x14ac:dyDescent="0.8"/>
    <row r="509" ht="15.75" customHeight="1" x14ac:dyDescent="0.8"/>
    <row r="510" ht="15.75" customHeight="1" x14ac:dyDescent="0.8"/>
    <row r="511" ht="15.75" customHeight="1" x14ac:dyDescent="0.8"/>
    <row r="512" ht="15.75" customHeight="1" x14ac:dyDescent="0.8"/>
    <row r="513" ht="15.75" customHeight="1" x14ac:dyDescent="0.8"/>
    <row r="514" ht="15.75" customHeight="1" x14ac:dyDescent="0.8"/>
    <row r="515" ht="15.75" customHeight="1" x14ac:dyDescent="0.8"/>
    <row r="516" ht="15.75" customHeight="1" x14ac:dyDescent="0.8"/>
    <row r="517" ht="15.75" customHeight="1" x14ac:dyDescent="0.8"/>
    <row r="518" ht="15.75" customHeight="1" x14ac:dyDescent="0.8"/>
    <row r="519" ht="15.75" customHeight="1" x14ac:dyDescent="0.8"/>
    <row r="520" ht="15.75" customHeight="1" x14ac:dyDescent="0.8"/>
    <row r="521" ht="15.75" customHeight="1" x14ac:dyDescent="0.8"/>
    <row r="522" ht="15.75" customHeight="1" x14ac:dyDescent="0.8"/>
    <row r="523" ht="15.75" customHeight="1" x14ac:dyDescent="0.8"/>
    <row r="524" ht="15.75" customHeight="1" x14ac:dyDescent="0.8"/>
    <row r="525" ht="15.75" customHeight="1" x14ac:dyDescent="0.8"/>
    <row r="526" ht="15.75" customHeight="1" x14ac:dyDescent="0.8"/>
    <row r="527" ht="15.75" customHeight="1" x14ac:dyDescent="0.8"/>
    <row r="528" ht="15.75" customHeight="1" x14ac:dyDescent="0.8"/>
    <row r="529" ht="15.75" customHeight="1" x14ac:dyDescent="0.8"/>
    <row r="530" ht="15.75" customHeight="1" x14ac:dyDescent="0.8"/>
    <row r="531" ht="15.75" customHeight="1" x14ac:dyDescent="0.8"/>
    <row r="532" ht="15.75" customHeight="1" x14ac:dyDescent="0.8"/>
    <row r="533" ht="15.75" customHeight="1" x14ac:dyDescent="0.8"/>
    <row r="534" ht="15.75" customHeight="1" x14ac:dyDescent="0.8"/>
    <row r="535" ht="15.75" customHeight="1" x14ac:dyDescent="0.8"/>
    <row r="536" ht="15.75" customHeight="1" x14ac:dyDescent="0.8"/>
    <row r="537" ht="15.75" customHeight="1" x14ac:dyDescent="0.8"/>
    <row r="538" ht="15.75" customHeight="1" x14ac:dyDescent="0.8"/>
    <row r="539" ht="15.75" customHeight="1" x14ac:dyDescent="0.8"/>
    <row r="540" ht="15.75" customHeight="1" x14ac:dyDescent="0.8"/>
    <row r="541" ht="15.75" customHeight="1" x14ac:dyDescent="0.8"/>
    <row r="542" ht="15.75" customHeight="1" x14ac:dyDescent="0.8"/>
    <row r="543" ht="15.75" customHeight="1" x14ac:dyDescent="0.8"/>
    <row r="544" ht="15.75" customHeight="1" x14ac:dyDescent="0.8"/>
    <row r="545" ht="15.75" customHeight="1" x14ac:dyDescent="0.8"/>
    <row r="546" ht="15.75" customHeight="1" x14ac:dyDescent="0.8"/>
    <row r="547" ht="15.75" customHeight="1" x14ac:dyDescent="0.8"/>
    <row r="548" ht="15.75" customHeight="1" x14ac:dyDescent="0.8"/>
    <row r="549" ht="15.75" customHeight="1" x14ac:dyDescent="0.8"/>
    <row r="550" ht="15.75" customHeight="1" x14ac:dyDescent="0.8"/>
    <row r="551" ht="15.75" customHeight="1" x14ac:dyDescent="0.8"/>
    <row r="552" ht="15.75" customHeight="1" x14ac:dyDescent="0.8"/>
    <row r="553" ht="15.75" customHeight="1" x14ac:dyDescent="0.8"/>
    <row r="554" ht="15.75" customHeight="1" x14ac:dyDescent="0.8"/>
    <row r="555" ht="15.75" customHeight="1" x14ac:dyDescent="0.8"/>
    <row r="556" ht="15.75" customHeight="1" x14ac:dyDescent="0.8"/>
    <row r="557" ht="15.75" customHeight="1" x14ac:dyDescent="0.8"/>
    <row r="558" ht="15.75" customHeight="1" x14ac:dyDescent="0.8"/>
    <row r="559" ht="15.75" customHeight="1" x14ac:dyDescent="0.8"/>
    <row r="560" ht="15.75" customHeight="1" x14ac:dyDescent="0.8"/>
    <row r="561" ht="15.75" customHeight="1" x14ac:dyDescent="0.8"/>
    <row r="562" ht="15.75" customHeight="1" x14ac:dyDescent="0.8"/>
    <row r="563" ht="15.75" customHeight="1" x14ac:dyDescent="0.8"/>
    <row r="564" ht="15.75" customHeight="1" x14ac:dyDescent="0.8"/>
    <row r="565" ht="15.75" customHeight="1" x14ac:dyDescent="0.8"/>
    <row r="566" ht="15.75" customHeight="1" x14ac:dyDescent="0.8"/>
    <row r="567" ht="15.75" customHeight="1" x14ac:dyDescent="0.8"/>
    <row r="568" ht="15.75" customHeight="1" x14ac:dyDescent="0.8"/>
    <row r="569" ht="15.75" customHeight="1" x14ac:dyDescent="0.8"/>
    <row r="570" ht="15.75" customHeight="1" x14ac:dyDescent="0.8"/>
    <row r="571" ht="15.75" customHeight="1" x14ac:dyDescent="0.8"/>
    <row r="572" ht="15.75" customHeight="1" x14ac:dyDescent="0.8"/>
    <row r="573" ht="15.75" customHeight="1" x14ac:dyDescent="0.8"/>
    <row r="574" ht="15.75" customHeight="1" x14ac:dyDescent="0.8"/>
    <row r="575" ht="15.75" customHeight="1" x14ac:dyDescent="0.8"/>
    <row r="576" ht="15.75" customHeight="1" x14ac:dyDescent="0.8"/>
    <row r="577" ht="15.75" customHeight="1" x14ac:dyDescent="0.8"/>
    <row r="578" ht="15.75" customHeight="1" x14ac:dyDescent="0.8"/>
    <row r="579" ht="15.75" customHeight="1" x14ac:dyDescent="0.8"/>
    <row r="580" ht="15.75" customHeight="1" x14ac:dyDescent="0.8"/>
    <row r="581" ht="15.75" customHeight="1" x14ac:dyDescent="0.8"/>
    <row r="582" ht="15.75" customHeight="1" x14ac:dyDescent="0.8"/>
    <row r="583" ht="15.75" customHeight="1" x14ac:dyDescent="0.8"/>
    <row r="584" ht="15.75" customHeight="1" x14ac:dyDescent="0.8"/>
    <row r="585" ht="15.75" customHeight="1" x14ac:dyDescent="0.8"/>
    <row r="586" ht="15.75" customHeight="1" x14ac:dyDescent="0.8"/>
    <row r="587" ht="15.75" customHeight="1" x14ac:dyDescent="0.8"/>
    <row r="588" ht="15.75" customHeight="1" x14ac:dyDescent="0.8"/>
    <row r="589" ht="15.75" customHeight="1" x14ac:dyDescent="0.8"/>
    <row r="590" ht="15.75" customHeight="1" x14ac:dyDescent="0.8"/>
    <row r="591" ht="15.75" customHeight="1" x14ac:dyDescent="0.8"/>
    <row r="592" ht="15.75" customHeight="1" x14ac:dyDescent="0.8"/>
    <row r="593" ht="15.75" customHeight="1" x14ac:dyDescent="0.8"/>
    <row r="594" ht="15.75" customHeight="1" x14ac:dyDescent="0.8"/>
    <row r="595" ht="15.75" customHeight="1" x14ac:dyDescent="0.8"/>
    <row r="596" ht="15.75" customHeight="1" x14ac:dyDescent="0.8"/>
    <row r="597" ht="15.75" customHeight="1" x14ac:dyDescent="0.8"/>
    <row r="598" ht="15.75" customHeight="1" x14ac:dyDescent="0.8"/>
    <row r="599" ht="15.75" customHeight="1" x14ac:dyDescent="0.8"/>
    <row r="600" ht="15.75" customHeight="1" x14ac:dyDescent="0.8"/>
    <row r="601" ht="15.75" customHeight="1" x14ac:dyDescent="0.8"/>
    <row r="602" ht="15.75" customHeight="1" x14ac:dyDescent="0.8"/>
    <row r="603" ht="15.75" customHeight="1" x14ac:dyDescent="0.8"/>
    <row r="604" ht="15.75" customHeight="1" x14ac:dyDescent="0.8"/>
    <row r="605" ht="15.75" customHeight="1" x14ac:dyDescent="0.8"/>
    <row r="606" ht="15.75" customHeight="1" x14ac:dyDescent="0.8"/>
    <row r="607" ht="15.75" customHeight="1" x14ac:dyDescent="0.8"/>
    <row r="608" ht="15.75" customHeight="1" x14ac:dyDescent="0.8"/>
    <row r="609" ht="15.75" customHeight="1" x14ac:dyDescent="0.8"/>
    <row r="610" ht="15.75" customHeight="1" x14ac:dyDescent="0.8"/>
    <row r="611" ht="15.75" customHeight="1" x14ac:dyDescent="0.8"/>
    <row r="612" ht="15.75" customHeight="1" x14ac:dyDescent="0.8"/>
    <row r="613" ht="15.75" customHeight="1" x14ac:dyDescent="0.8"/>
    <row r="614" ht="15.75" customHeight="1" x14ac:dyDescent="0.8"/>
    <row r="615" ht="15.75" customHeight="1" x14ac:dyDescent="0.8"/>
    <row r="616" ht="15.75" customHeight="1" x14ac:dyDescent="0.8"/>
    <row r="617" ht="15.75" customHeight="1" x14ac:dyDescent="0.8"/>
    <row r="618" ht="15.75" customHeight="1" x14ac:dyDescent="0.8"/>
    <row r="619" ht="15.75" customHeight="1" x14ac:dyDescent="0.8"/>
    <row r="620" ht="15.75" customHeight="1" x14ac:dyDescent="0.8"/>
    <row r="621" ht="15.75" customHeight="1" x14ac:dyDescent="0.8"/>
    <row r="622" ht="15.75" customHeight="1" x14ac:dyDescent="0.8"/>
    <row r="623" ht="15.75" customHeight="1" x14ac:dyDescent="0.8"/>
    <row r="624" ht="15.75" customHeight="1" x14ac:dyDescent="0.8"/>
    <row r="625" ht="15.75" customHeight="1" x14ac:dyDescent="0.8"/>
    <row r="626" ht="15.75" customHeight="1" x14ac:dyDescent="0.8"/>
    <row r="627" ht="15.75" customHeight="1" x14ac:dyDescent="0.8"/>
    <row r="628" ht="15.75" customHeight="1" x14ac:dyDescent="0.8"/>
    <row r="629" ht="15.75" customHeight="1" x14ac:dyDescent="0.8"/>
    <row r="630" ht="15.75" customHeight="1" x14ac:dyDescent="0.8"/>
    <row r="631" ht="15.75" customHeight="1" x14ac:dyDescent="0.8"/>
    <row r="632" ht="15.75" customHeight="1" x14ac:dyDescent="0.8"/>
    <row r="633" ht="15.75" customHeight="1" x14ac:dyDescent="0.8"/>
    <row r="634" ht="15.75" customHeight="1" x14ac:dyDescent="0.8"/>
    <row r="635" ht="15.75" customHeight="1" x14ac:dyDescent="0.8"/>
    <row r="636" ht="15.75" customHeight="1" x14ac:dyDescent="0.8"/>
    <row r="637" ht="15.75" customHeight="1" x14ac:dyDescent="0.8"/>
    <row r="638" ht="15.75" customHeight="1" x14ac:dyDescent="0.8"/>
    <row r="639" ht="15.75" customHeight="1" x14ac:dyDescent="0.8"/>
    <row r="640" ht="15.75" customHeight="1" x14ac:dyDescent="0.8"/>
    <row r="641" ht="15.75" customHeight="1" x14ac:dyDescent="0.8"/>
    <row r="642" ht="15.75" customHeight="1" x14ac:dyDescent="0.8"/>
    <row r="643" ht="15.75" customHeight="1" x14ac:dyDescent="0.8"/>
    <row r="644" ht="15.75" customHeight="1" x14ac:dyDescent="0.8"/>
    <row r="645" ht="15.75" customHeight="1" x14ac:dyDescent="0.8"/>
    <row r="646" ht="15.75" customHeight="1" x14ac:dyDescent="0.8"/>
    <row r="647" ht="15.75" customHeight="1" x14ac:dyDescent="0.8"/>
    <row r="648" ht="15.75" customHeight="1" x14ac:dyDescent="0.8"/>
    <row r="649" ht="15.75" customHeight="1" x14ac:dyDescent="0.8"/>
    <row r="650" ht="15.75" customHeight="1" x14ac:dyDescent="0.8"/>
    <row r="651" ht="15.75" customHeight="1" x14ac:dyDescent="0.8"/>
    <row r="652" ht="15.75" customHeight="1" x14ac:dyDescent="0.8"/>
    <row r="653" ht="15.75" customHeight="1" x14ac:dyDescent="0.8"/>
    <row r="654" ht="15.75" customHeight="1" x14ac:dyDescent="0.8"/>
    <row r="655" ht="15.75" customHeight="1" x14ac:dyDescent="0.8"/>
    <row r="656" ht="15.75" customHeight="1" x14ac:dyDescent="0.8"/>
    <row r="657" ht="15.75" customHeight="1" x14ac:dyDescent="0.8"/>
    <row r="658" ht="15.75" customHeight="1" x14ac:dyDescent="0.8"/>
    <row r="659" ht="15.75" customHeight="1" x14ac:dyDescent="0.8"/>
    <row r="660" ht="15.75" customHeight="1" x14ac:dyDescent="0.8"/>
    <row r="661" ht="15.75" customHeight="1" x14ac:dyDescent="0.8"/>
    <row r="662" ht="15.75" customHeight="1" x14ac:dyDescent="0.8"/>
    <row r="663" ht="15.75" customHeight="1" x14ac:dyDescent="0.8"/>
    <row r="664" ht="15.75" customHeight="1" x14ac:dyDescent="0.8"/>
    <row r="665" ht="15.75" customHeight="1" x14ac:dyDescent="0.8"/>
    <row r="666" ht="15.75" customHeight="1" x14ac:dyDescent="0.8"/>
    <row r="667" ht="15.75" customHeight="1" x14ac:dyDescent="0.8"/>
    <row r="668" ht="15.75" customHeight="1" x14ac:dyDescent="0.8"/>
    <row r="669" ht="15.75" customHeight="1" x14ac:dyDescent="0.8"/>
    <row r="670" ht="15.75" customHeight="1" x14ac:dyDescent="0.8"/>
    <row r="671" ht="15.75" customHeight="1" x14ac:dyDescent="0.8"/>
    <row r="672" ht="15.75" customHeight="1" x14ac:dyDescent="0.8"/>
    <row r="673" ht="15.75" customHeight="1" x14ac:dyDescent="0.8"/>
    <row r="674" ht="15.75" customHeight="1" x14ac:dyDescent="0.8"/>
    <row r="675" ht="15.75" customHeight="1" x14ac:dyDescent="0.8"/>
    <row r="676" ht="15.75" customHeight="1" x14ac:dyDescent="0.8"/>
    <row r="677" ht="15.75" customHeight="1" x14ac:dyDescent="0.8"/>
    <row r="678" ht="15.75" customHeight="1" x14ac:dyDescent="0.8"/>
    <row r="679" ht="15.75" customHeight="1" x14ac:dyDescent="0.8"/>
    <row r="680" ht="15.75" customHeight="1" x14ac:dyDescent="0.8"/>
    <row r="681" ht="15.75" customHeight="1" x14ac:dyDescent="0.8"/>
    <row r="682" ht="15.75" customHeight="1" x14ac:dyDescent="0.8"/>
    <row r="683" ht="15.75" customHeight="1" x14ac:dyDescent="0.8"/>
    <row r="684" ht="15.75" customHeight="1" x14ac:dyDescent="0.8"/>
    <row r="685" ht="15.75" customHeight="1" x14ac:dyDescent="0.8"/>
    <row r="686" ht="15.75" customHeight="1" x14ac:dyDescent="0.8"/>
    <row r="687" ht="15.75" customHeight="1" x14ac:dyDescent="0.8"/>
    <row r="688" ht="15.75" customHeight="1" x14ac:dyDescent="0.8"/>
    <row r="689" ht="15.75" customHeight="1" x14ac:dyDescent="0.8"/>
    <row r="690" ht="15.75" customHeight="1" x14ac:dyDescent="0.8"/>
    <row r="691" ht="15.75" customHeight="1" x14ac:dyDescent="0.8"/>
    <row r="692" ht="15.75" customHeight="1" x14ac:dyDescent="0.8"/>
    <row r="693" ht="15.75" customHeight="1" x14ac:dyDescent="0.8"/>
    <row r="694" ht="15.75" customHeight="1" x14ac:dyDescent="0.8"/>
    <row r="695" ht="15.75" customHeight="1" x14ac:dyDescent="0.8"/>
    <row r="696" ht="15.75" customHeight="1" x14ac:dyDescent="0.8"/>
    <row r="697" ht="15.75" customHeight="1" x14ac:dyDescent="0.8"/>
    <row r="698" ht="15.75" customHeight="1" x14ac:dyDescent="0.8"/>
    <row r="699" ht="15.75" customHeight="1" x14ac:dyDescent="0.8"/>
    <row r="700" ht="15.75" customHeight="1" x14ac:dyDescent="0.8"/>
    <row r="701" ht="15.75" customHeight="1" x14ac:dyDescent="0.8"/>
    <row r="702" ht="15.75" customHeight="1" x14ac:dyDescent="0.8"/>
    <row r="703" ht="15.75" customHeight="1" x14ac:dyDescent="0.8"/>
    <row r="704" ht="15.75" customHeight="1" x14ac:dyDescent="0.8"/>
    <row r="705" ht="15.75" customHeight="1" x14ac:dyDescent="0.8"/>
    <row r="706" ht="15.75" customHeight="1" x14ac:dyDescent="0.8"/>
    <row r="707" ht="15.75" customHeight="1" x14ac:dyDescent="0.8"/>
    <row r="708" ht="15.75" customHeight="1" x14ac:dyDescent="0.8"/>
    <row r="709" ht="15.75" customHeight="1" x14ac:dyDescent="0.8"/>
    <row r="710" ht="15.75" customHeight="1" x14ac:dyDescent="0.8"/>
    <row r="711" ht="15.75" customHeight="1" x14ac:dyDescent="0.8"/>
    <row r="712" ht="15.75" customHeight="1" x14ac:dyDescent="0.8"/>
    <row r="713" ht="15.75" customHeight="1" x14ac:dyDescent="0.8"/>
    <row r="714" ht="15.75" customHeight="1" x14ac:dyDescent="0.8"/>
    <row r="715" ht="15.75" customHeight="1" x14ac:dyDescent="0.8"/>
    <row r="716" ht="15.75" customHeight="1" x14ac:dyDescent="0.8"/>
    <row r="717" ht="15.75" customHeight="1" x14ac:dyDescent="0.8"/>
    <row r="718" ht="15.75" customHeight="1" x14ac:dyDescent="0.8"/>
    <row r="719" ht="15.75" customHeight="1" x14ac:dyDescent="0.8"/>
    <row r="720" ht="15.75" customHeight="1" x14ac:dyDescent="0.8"/>
    <row r="721" ht="15.75" customHeight="1" x14ac:dyDescent="0.8"/>
    <row r="722" ht="15.75" customHeight="1" x14ac:dyDescent="0.8"/>
    <row r="723" ht="15.75" customHeight="1" x14ac:dyDescent="0.8"/>
    <row r="724" ht="15.75" customHeight="1" x14ac:dyDescent="0.8"/>
    <row r="725" ht="15.75" customHeight="1" x14ac:dyDescent="0.8"/>
    <row r="726" ht="15.75" customHeight="1" x14ac:dyDescent="0.8"/>
    <row r="727" ht="15.75" customHeight="1" x14ac:dyDescent="0.8"/>
    <row r="728" ht="15.75" customHeight="1" x14ac:dyDescent="0.8"/>
    <row r="729" ht="15.75" customHeight="1" x14ac:dyDescent="0.8"/>
    <row r="730" ht="15.75" customHeight="1" x14ac:dyDescent="0.8"/>
    <row r="731" ht="15.75" customHeight="1" x14ac:dyDescent="0.8"/>
    <row r="732" ht="15.75" customHeight="1" x14ac:dyDescent="0.8"/>
    <row r="733" ht="15.75" customHeight="1" x14ac:dyDescent="0.8"/>
    <row r="734" ht="15.75" customHeight="1" x14ac:dyDescent="0.8"/>
    <row r="735" ht="15.75" customHeight="1" x14ac:dyDescent="0.8"/>
    <row r="736" ht="15.75" customHeight="1" x14ac:dyDescent="0.8"/>
    <row r="737" ht="15.75" customHeight="1" x14ac:dyDescent="0.8"/>
    <row r="738" ht="15.75" customHeight="1" x14ac:dyDescent="0.8"/>
    <row r="739" ht="15.75" customHeight="1" x14ac:dyDescent="0.8"/>
    <row r="740" ht="15.75" customHeight="1" x14ac:dyDescent="0.8"/>
    <row r="741" ht="15.75" customHeight="1" x14ac:dyDescent="0.8"/>
    <row r="742" ht="15.75" customHeight="1" x14ac:dyDescent="0.8"/>
    <row r="743" ht="15.75" customHeight="1" x14ac:dyDescent="0.8"/>
    <row r="744" ht="15.75" customHeight="1" x14ac:dyDescent="0.8"/>
    <row r="745" ht="15.75" customHeight="1" x14ac:dyDescent="0.8"/>
    <row r="746" ht="15.75" customHeight="1" x14ac:dyDescent="0.8"/>
    <row r="747" ht="15.75" customHeight="1" x14ac:dyDescent="0.8"/>
    <row r="748" ht="15.75" customHeight="1" x14ac:dyDescent="0.8"/>
    <row r="749" ht="15.75" customHeight="1" x14ac:dyDescent="0.8"/>
    <row r="750" ht="15.75" customHeight="1" x14ac:dyDescent="0.8"/>
    <row r="751" ht="15.75" customHeight="1" x14ac:dyDescent="0.8"/>
    <row r="752" ht="15.75" customHeight="1" x14ac:dyDescent="0.8"/>
    <row r="753" ht="15.75" customHeight="1" x14ac:dyDescent="0.8"/>
    <row r="754" ht="15.75" customHeight="1" x14ac:dyDescent="0.8"/>
    <row r="755" ht="15.75" customHeight="1" x14ac:dyDescent="0.8"/>
    <row r="756" ht="15.75" customHeight="1" x14ac:dyDescent="0.8"/>
    <row r="757" ht="15.75" customHeight="1" x14ac:dyDescent="0.8"/>
    <row r="758" ht="15.75" customHeight="1" x14ac:dyDescent="0.8"/>
    <row r="759" ht="15.75" customHeight="1" x14ac:dyDescent="0.8"/>
    <row r="760" ht="15.75" customHeight="1" x14ac:dyDescent="0.8"/>
    <row r="761" ht="15.75" customHeight="1" x14ac:dyDescent="0.8"/>
    <row r="762" ht="15.75" customHeight="1" x14ac:dyDescent="0.8"/>
    <row r="763" ht="15.75" customHeight="1" x14ac:dyDescent="0.8"/>
    <row r="764" ht="15.75" customHeight="1" x14ac:dyDescent="0.8"/>
    <row r="765" ht="15.75" customHeight="1" x14ac:dyDescent="0.8"/>
    <row r="766" ht="15.75" customHeight="1" x14ac:dyDescent="0.8"/>
    <row r="767" ht="15.75" customHeight="1" x14ac:dyDescent="0.8"/>
    <row r="768" ht="15.75" customHeight="1" x14ac:dyDescent="0.8"/>
    <row r="769" ht="15.75" customHeight="1" x14ac:dyDescent="0.8"/>
    <row r="770" ht="15.75" customHeight="1" x14ac:dyDescent="0.8"/>
    <row r="771" ht="15.75" customHeight="1" x14ac:dyDescent="0.8"/>
    <row r="772" ht="15.75" customHeight="1" x14ac:dyDescent="0.8"/>
    <row r="773" ht="15.75" customHeight="1" x14ac:dyDescent="0.8"/>
    <row r="774" ht="15.75" customHeight="1" x14ac:dyDescent="0.8"/>
    <row r="775" ht="15.75" customHeight="1" x14ac:dyDescent="0.8"/>
    <row r="776" ht="15.75" customHeight="1" x14ac:dyDescent="0.8"/>
    <row r="777" ht="15.75" customHeight="1" x14ac:dyDescent="0.8"/>
    <row r="778" ht="15.75" customHeight="1" x14ac:dyDescent="0.8"/>
    <row r="779" ht="15.75" customHeight="1" x14ac:dyDescent="0.8"/>
    <row r="780" ht="15.75" customHeight="1" x14ac:dyDescent="0.8"/>
    <row r="781" ht="15.75" customHeight="1" x14ac:dyDescent="0.8"/>
    <row r="782" ht="15.75" customHeight="1" x14ac:dyDescent="0.8"/>
    <row r="783" ht="15.75" customHeight="1" x14ac:dyDescent="0.8"/>
    <row r="784" ht="15.75" customHeight="1" x14ac:dyDescent="0.8"/>
    <row r="785" ht="15.75" customHeight="1" x14ac:dyDescent="0.8"/>
    <row r="786" ht="15.75" customHeight="1" x14ac:dyDescent="0.8"/>
    <row r="787" ht="15.75" customHeight="1" x14ac:dyDescent="0.8"/>
    <row r="788" ht="15.75" customHeight="1" x14ac:dyDescent="0.8"/>
    <row r="789" ht="15.75" customHeight="1" x14ac:dyDescent="0.8"/>
    <row r="790" ht="15.75" customHeight="1" x14ac:dyDescent="0.8"/>
    <row r="791" ht="15.75" customHeight="1" x14ac:dyDescent="0.8"/>
    <row r="792" ht="15.75" customHeight="1" x14ac:dyDescent="0.8"/>
    <row r="793" ht="15.75" customHeight="1" x14ac:dyDescent="0.8"/>
    <row r="794" ht="15.75" customHeight="1" x14ac:dyDescent="0.8"/>
    <row r="795" ht="15.75" customHeight="1" x14ac:dyDescent="0.8"/>
    <row r="796" ht="15.75" customHeight="1" x14ac:dyDescent="0.8"/>
    <row r="797" ht="15.75" customHeight="1" x14ac:dyDescent="0.8"/>
    <row r="798" ht="15.75" customHeight="1" x14ac:dyDescent="0.8"/>
    <row r="799" ht="15.75" customHeight="1" x14ac:dyDescent="0.8"/>
    <row r="800" ht="15.75" customHeight="1" x14ac:dyDescent="0.8"/>
    <row r="801" ht="15.75" customHeight="1" x14ac:dyDescent="0.8"/>
    <row r="802" ht="15.75" customHeight="1" x14ac:dyDescent="0.8"/>
    <row r="803" ht="15.75" customHeight="1" x14ac:dyDescent="0.8"/>
    <row r="804" ht="15.75" customHeight="1" x14ac:dyDescent="0.8"/>
    <row r="805" ht="15.75" customHeight="1" x14ac:dyDescent="0.8"/>
    <row r="806" ht="15.75" customHeight="1" x14ac:dyDescent="0.8"/>
    <row r="807" ht="15.75" customHeight="1" x14ac:dyDescent="0.8"/>
    <row r="808" ht="15.75" customHeight="1" x14ac:dyDescent="0.8"/>
    <row r="809" ht="15.75" customHeight="1" x14ac:dyDescent="0.8"/>
    <row r="810" ht="15.75" customHeight="1" x14ac:dyDescent="0.8"/>
    <row r="811" ht="15.75" customHeight="1" x14ac:dyDescent="0.8"/>
    <row r="812" ht="15.75" customHeight="1" x14ac:dyDescent="0.8"/>
    <row r="813" ht="15.75" customHeight="1" x14ac:dyDescent="0.8"/>
    <row r="814" ht="15.75" customHeight="1" x14ac:dyDescent="0.8"/>
    <row r="815" ht="15.75" customHeight="1" x14ac:dyDescent="0.8"/>
    <row r="816" ht="15.75" customHeight="1" x14ac:dyDescent="0.8"/>
    <row r="817" ht="15.75" customHeight="1" x14ac:dyDescent="0.8"/>
    <row r="818" ht="15.75" customHeight="1" x14ac:dyDescent="0.8"/>
    <row r="819" ht="15.75" customHeight="1" x14ac:dyDescent="0.8"/>
    <row r="820" ht="15.75" customHeight="1" x14ac:dyDescent="0.8"/>
    <row r="821" ht="15.75" customHeight="1" x14ac:dyDescent="0.8"/>
    <row r="822" ht="15.75" customHeight="1" x14ac:dyDescent="0.8"/>
    <row r="823" ht="15.75" customHeight="1" x14ac:dyDescent="0.8"/>
    <row r="824" ht="15.75" customHeight="1" x14ac:dyDescent="0.8"/>
    <row r="825" ht="15.75" customHeight="1" x14ac:dyDescent="0.8"/>
    <row r="826" ht="15.75" customHeight="1" x14ac:dyDescent="0.8"/>
    <row r="827" ht="15.75" customHeight="1" x14ac:dyDescent="0.8"/>
    <row r="828" ht="15.75" customHeight="1" x14ac:dyDescent="0.8"/>
    <row r="829" ht="15.75" customHeight="1" x14ac:dyDescent="0.8"/>
    <row r="830" ht="15.75" customHeight="1" x14ac:dyDescent="0.8"/>
    <row r="831" ht="15.75" customHeight="1" x14ac:dyDescent="0.8"/>
    <row r="832" ht="15.75" customHeight="1" x14ac:dyDescent="0.8"/>
    <row r="833" ht="15.75" customHeight="1" x14ac:dyDescent="0.8"/>
    <row r="834" ht="15.75" customHeight="1" x14ac:dyDescent="0.8"/>
    <row r="835" ht="15.75" customHeight="1" x14ac:dyDescent="0.8"/>
    <row r="836" ht="15.75" customHeight="1" x14ac:dyDescent="0.8"/>
    <row r="837" ht="15.75" customHeight="1" x14ac:dyDescent="0.8"/>
    <row r="838" ht="15.75" customHeight="1" x14ac:dyDescent="0.8"/>
    <row r="839" ht="15.75" customHeight="1" x14ac:dyDescent="0.8"/>
    <row r="840" ht="15.75" customHeight="1" x14ac:dyDescent="0.8"/>
    <row r="841" ht="15.75" customHeight="1" x14ac:dyDescent="0.8"/>
    <row r="842" ht="15.75" customHeight="1" x14ac:dyDescent="0.8"/>
    <row r="843" ht="15.75" customHeight="1" x14ac:dyDescent="0.8"/>
    <row r="844" ht="15.75" customHeight="1" x14ac:dyDescent="0.8"/>
    <row r="845" ht="15.75" customHeight="1" x14ac:dyDescent="0.8"/>
    <row r="846" ht="15.75" customHeight="1" x14ac:dyDescent="0.8"/>
    <row r="847" ht="15.75" customHeight="1" x14ac:dyDescent="0.8"/>
    <row r="848" ht="15.75" customHeight="1" x14ac:dyDescent="0.8"/>
    <row r="849" ht="15.75" customHeight="1" x14ac:dyDescent="0.8"/>
    <row r="850" ht="15.75" customHeight="1" x14ac:dyDescent="0.8"/>
    <row r="851" ht="15.75" customHeight="1" x14ac:dyDescent="0.8"/>
    <row r="852" ht="15.75" customHeight="1" x14ac:dyDescent="0.8"/>
    <row r="853" ht="15.75" customHeight="1" x14ac:dyDescent="0.8"/>
    <row r="854" ht="15.75" customHeight="1" x14ac:dyDescent="0.8"/>
    <row r="855" ht="15.75" customHeight="1" x14ac:dyDescent="0.8"/>
    <row r="856" ht="15.75" customHeight="1" x14ac:dyDescent="0.8"/>
    <row r="857" ht="15.75" customHeight="1" x14ac:dyDescent="0.8"/>
    <row r="858" ht="15.75" customHeight="1" x14ac:dyDescent="0.8"/>
    <row r="859" ht="15.75" customHeight="1" x14ac:dyDescent="0.8"/>
    <row r="860" ht="15.75" customHeight="1" x14ac:dyDescent="0.8"/>
    <row r="861" ht="15.75" customHeight="1" x14ac:dyDescent="0.8"/>
    <row r="862" ht="15.75" customHeight="1" x14ac:dyDescent="0.8"/>
    <row r="863" ht="15.75" customHeight="1" x14ac:dyDescent="0.8"/>
    <row r="864" ht="15.75" customHeight="1" x14ac:dyDescent="0.8"/>
    <row r="865" ht="15.75" customHeight="1" x14ac:dyDescent="0.8"/>
    <row r="866" ht="15.75" customHeight="1" x14ac:dyDescent="0.8"/>
    <row r="867" ht="15.75" customHeight="1" x14ac:dyDescent="0.8"/>
    <row r="868" ht="15.75" customHeight="1" x14ac:dyDescent="0.8"/>
    <row r="869" ht="15.75" customHeight="1" x14ac:dyDescent="0.8"/>
    <row r="870" ht="15.75" customHeight="1" x14ac:dyDescent="0.8"/>
    <row r="871" ht="15.75" customHeight="1" x14ac:dyDescent="0.8"/>
    <row r="872" ht="15.75" customHeight="1" x14ac:dyDescent="0.8"/>
    <row r="873" ht="15.75" customHeight="1" x14ac:dyDescent="0.8"/>
    <row r="874" ht="15.75" customHeight="1" x14ac:dyDescent="0.8"/>
    <row r="875" ht="15.75" customHeight="1" x14ac:dyDescent="0.8"/>
    <row r="876" ht="15.75" customHeight="1" x14ac:dyDescent="0.8"/>
    <row r="877" ht="15.75" customHeight="1" x14ac:dyDescent="0.8"/>
    <row r="878" ht="15.75" customHeight="1" x14ac:dyDescent="0.8"/>
    <row r="879" ht="15.75" customHeight="1" x14ac:dyDescent="0.8"/>
    <row r="880" ht="15.75" customHeight="1" x14ac:dyDescent="0.8"/>
    <row r="881" ht="15.75" customHeight="1" x14ac:dyDescent="0.8"/>
    <row r="882" ht="15.75" customHeight="1" x14ac:dyDescent="0.8"/>
    <row r="883" ht="15.75" customHeight="1" x14ac:dyDescent="0.8"/>
    <row r="884" ht="15.75" customHeight="1" x14ac:dyDescent="0.8"/>
    <row r="885" ht="15.75" customHeight="1" x14ac:dyDescent="0.8"/>
    <row r="886" ht="15.75" customHeight="1" x14ac:dyDescent="0.8"/>
    <row r="887" ht="15.75" customHeight="1" x14ac:dyDescent="0.8"/>
    <row r="888" ht="15.75" customHeight="1" x14ac:dyDescent="0.8"/>
    <row r="889" ht="15.75" customHeight="1" x14ac:dyDescent="0.8"/>
    <row r="890" ht="15.75" customHeight="1" x14ac:dyDescent="0.8"/>
    <row r="891" ht="15.75" customHeight="1" x14ac:dyDescent="0.8"/>
    <row r="892" ht="15.75" customHeight="1" x14ac:dyDescent="0.8"/>
    <row r="893" ht="15.75" customHeight="1" x14ac:dyDescent="0.8"/>
    <row r="894" ht="15.75" customHeight="1" x14ac:dyDescent="0.8"/>
    <row r="895" ht="15.75" customHeight="1" x14ac:dyDescent="0.8"/>
    <row r="896" ht="15.75" customHeight="1" x14ac:dyDescent="0.8"/>
    <row r="897" ht="15.75" customHeight="1" x14ac:dyDescent="0.8"/>
    <row r="898" ht="15.75" customHeight="1" x14ac:dyDescent="0.8"/>
    <row r="899" ht="15.75" customHeight="1" x14ac:dyDescent="0.8"/>
    <row r="900" ht="15.75" customHeight="1" x14ac:dyDescent="0.8"/>
    <row r="901" ht="15.75" customHeight="1" x14ac:dyDescent="0.8"/>
    <row r="902" ht="15.75" customHeight="1" x14ac:dyDescent="0.8"/>
    <row r="903" ht="15.75" customHeight="1" x14ac:dyDescent="0.8"/>
    <row r="904" ht="15.75" customHeight="1" x14ac:dyDescent="0.8"/>
    <row r="905" ht="15.75" customHeight="1" x14ac:dyDescent="0.8"/>
    <row r="906" ht="15.75" customHeight="1" x14ac:dyDescent="0.8"/>
    <row r="907" ht="15.75" customHeight="1" x14ac:dyDescent="0.8"/>
    <row r="908" ht="15.75" customHeight="1" x14ac:dyDescent="0.8"/>
    <row r="909" ht="15.75" customHeight="1" x14ac:dyDescent="0.8"/>
    <row r="910" ht="15.75" customHeight="1" x14ac:dyDescent="0.8"/>
    <row r="911" ht="15.75" customHeight="1" x14ac:dyDescent="0.8"/>
    <row r="912" ht="15.75" customHeight="1" x14ac:dyDescent="0.8"/>
    <row r="913" ht="15.75" customHeight="1" x14ac:dyDescent="0.8"/>
    <row r="914" ht="15.75" customHeight="1" x14ac:dyDescent="0.8"/>
    <row r="915" ht="15.75" customHeight="1" x14ac:dyDescent="0.8"/>
    <row r="916" ht="15.75" customHeight="1" x14ac:dyDescent="0.8"/>
    <row r="917" ht="15.75" customHeight="1" x14ac:dyDescent="0.8"/>
    <row r="918" ht="15.75" customHeight="1" x14ac:dyDescent="0.8"/>
    <row r="919" ht="15.75" customHeight="1" x14ac:dyDescent="0.8"/>
    <row r="920" ht="15.75" customHeight="1" x14ac:dyDescent="0.8"/>
    <row r="921" ht="15.75" customHeight="1" x14ac:dyDescent="0.8"/>
    <row r="922" ht="15.75" customHeight="1" x14ac:dyDescent="0.8"/>
    <row r="923" ht="15.75" customHeight="1" x14ac:dyDescent="0.8"/>
    <row r="924" ht="15.75" customHeight="1" x14ac:dyDescent="0.8"/>
    <row r="925" ht="15.75" customHeight="1" x14ac:dyDescent="0.8"/>
    <row r="926" ht="15.75" customHeight="1" x14ac:dyDescent="0.8"/>
    <row r="927" ht="15.75" customHeight="1" x14ac:dyDescent="0.8"/>
    <row r="928" ht="15.75" customHeight="1" x14ac:dyDescent="0.8"/>
    <row r="929" ht="15.75" customHeight="1" x14ac:dyDescent="0.8"/>
    <row r="930" ht="15.75" customHeight="1" x14ac:dyDescent="0.8"/>
    <row r="931" ht="15.75" customHeight="1" x14ac:dyDescent="0.8"/>
    <row r="932" ht="15.75" customHeight="1" x14ac:dyDescent="0.8"/>
    <row r="933" ht="15.75" customHeight="1" x14ac:dyDescent="0.8"/>
    <row r="934" ht="15.75" customHeight="1" x14ac:dyDescent="0.8"/>
    <row r="935" ht="15.75" customHeight="1" x14ac:dyDescent="0.8"/>
    <row r="936" ht="15.75" customHeight="1" x14ac:dyDescent="0.8"/>
    <row r="937" ht="15.75" customHeight="1" x14ac:dyDescent="0.8"/>
    <row r="938" ht="15.75" customHeight="1" x14ac:dyDescent="0.8"/>
    <row r="939" ht="15.75" customHeight="1" x14ac:dyDescent="0.8"/>
    <row r="940" ht="15.75" customHeight="1" x14ac:dyDescent="0.8"/>
    <row r="941" ht="15.75" customHeight="1" x14ac:dyDescent="0.8"/>
    <row r="942" ht="15.75" customHeight="1" x14ac:dyDescent="0.8"/>
    <row r="943" ht="15.75" customHeight="1" x14ac:dyDescent="0.8"/>
    <row r="944" ht="15.75" customHeight="1" x14ac:dyDescent="0.8"/>
    <row r="945" ht="15.75" customHeight="1" x14ac:dyDescent="0.8"/>
    <row r="946" ht="15.75" customHeight="1" x14ac:dyDescent="0.8"/>
    <row r="947" ht="15.75" customHeight="1" x14ac:dyDescent="0.8"/>
    <row r="948" ht="15.75" customHeight="1" x14ac:dyDescent="0.8"/>
    <row r="949" ht="15.75" customHeight="1" x14ac:dyDescent="0.8"/>
    <row r="950" ht="15.75" customHeight="1" x14ac:dyDescent="0.8"/>
    <row r="951" ht="15.75" customHeight="1" x14ac:dyDescent="0.8"/>
    <row r="952" ht="15.75" customHeight="1" x14ac:dyDescent="0.8"/>
    <row r="953" ht="15.75" customHeight="1" x14ac:dyDescent="0.8"/>
    <row r="954" ht="15.75" customHeight="1" x14ac:dyDescent="0.8"/>
    <row r="955" ht="15.75" customHeight="1" x14ac:dyDescent="0.8"/>
    <row r="956" ht="15.75" customHeight="1" x14ac:dyDescent="0.8"/>
    <row r="957" ht="15.75" customHeight="1" x14ac:dyDescent="0.8"/>
    <row r="958" ht="15.75" customHeight="1" x14ac:dyDescent="0.8"/>
    <row r="959" ht="15.75" customHeight="1" x14ac:dyDescent="0.8"/>
    <row r="960" ht="15.75" customHeight="1" x14ac:dyDescent="0.8"/>
    <row r="961" ht="15.75" customHeight="1" x14ac:dyDescent="0.8"/>
    <row r="962" ht="15.75" customHeight="1" x14ac:dyDescent="0.8"/>
    <row r="963" ht="15.75" customHeight="1" x14ac:dyDescent="0.8"/>
    <row r="964" ht="15.75" customHeight="1" x14ac:dyDescent="0.8"/>
    <row r="965" ht="15.75" customHeight="1" x14ac:dyDescent="0.8"/>
    <row r="966" ht="15.75" customHeight="1" x14ac:dyDescent="0.8"/>
    <row r="967" ht="15.75" customHeight="1" x14ac:dyDescent="0.8"/>
    <row r="968" ht="15.75" customHeight="1" x14ac:dyDescent="0.8"/>
    <row r="969" ht="15.75" customHeight="1" x14ac:dyDescent="0.8"/>
    <row r="970" ht="15.75" customHeight="1" x14ac:dyDescent="0.8"/>
    <row r="971" ht="15.75" customHeight="1" x14ac:dyDescent="0.8"/>
    <row r="972" ht="15.75" customHeight="1" x14ac:dyDescent="0.8"/>
    <row r="973" ht="15.75" customHeight="1" x14ac:dyDescent="0.8"/>
    <row r="974" ht="15.75" customHeight="1" x14ac:dyDescent="0.8"/>
    <row r="975" ht="15.75" customHeight="1" x14ac:dyDescent="0.8"/>
    <row r="976" ht="15.75" customHeight="1" x14ac:dyDescent="0.8"/>
    <row r="977" ht="15.75" customHeight="1" x14ac:dyDescent="0.8"/>
    <row r="978" ht="15.75" customHeight="1" x14ac:dyDescent="0.8"/>
    <row r="979" ht="15.75" customHeight="1" x14ac:dyDescent="0.8"/>
    <row r="980" ht="15.75" customHeight="1" x14ac:dyDescent="0.8"/>
    <row r="981" ht="15.75" customHeight="1" x14ac:dyDescent="0.8"/>
    <row r="982" ht="15.75" customHeight="1" x14ac:dyDescent="0.8"/>
    <row r="983" ht="15.75" customHeight="1" x14ac:dyDescent="0.8"/>
    <row r="984" ht="15.75" customHeight="1" x14ac:dyDescent="0.8"/>
    <row r="985" ht="15.75" customHeight="1" x14ac:dyDescent="0.8"/>
    <row r="986" ht="15.75" customHeight="1" x14ac:dyDescent="0.8"/>
    <row r="987" ht="15.75" customHeight="1" x14ac:dyDescent="0.8"/>
    <row r="988" ht="15.75" customHeight="1" x14ac:dyDescent="0.8"/>
    <row r="989" ht="15.75" customHeight="1" x14ac:dyDescent="0.8"/>
    <row r="990" ht="15.75" customHeight="1" x14ac:dyDescent="0.8"/>
    <row r="991" ht="15.75" customHeight="1" x14ac:dyDescent="0.8"/>
  </sheetData>
  <mergeCells count="8">
    <mergeCell ref="A65:H66"/>
    <mergeCell ref="E68:H73"/>
    <mergeCell ref="E77:H82"/>
    <mergeCell ref="T6:U6"/>
    <mergeCell ref="T7:U7"/>
    <mergeCell ref="T8:U8"/>
    <mergeCell ref="A10:M10"/>
    <mergeCell ref="A38:H38"/>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 Explanation</vt:lpstr>
      <vt:lpstr>Raw Data</vt:lpstr>
      <vt:lpstr>Sample Code</vt:lpstr>
      <vt:lpstr>Automotive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lily.iacurci</cp:lastModifiedBy>
  <dcterms:created xsi:type="dcterms:W3CDTF">2023-06-28T13:22:53Z</dcterms:created>
  <dcterms:modified xsi:type="dcterms:W3CDTF">2023-09-25T14:43:47Z</dcterms:modified>
</cp:coreProperties>
</file>